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ng-doa-netapp1\fjz67756$\Desktop\Quarterly Cert Training\Training\"/>
    </mc:Choice>
  </mc:AlternateContent>
  <xr:revisionPtr revIDLastSave="0" documentId="13_ncr:1_{A6D2308F-6249-4EFF-B644-B74D90FCB4B1}" xr6:coauthVersionLast="47" xr6:coauthVersionMax="47" xr10:uidLastSave="{00000000-0000-0000-0000-000000000000}"/>
  <bookViews>
    <workbookView xWindow="-120" yWindow="-120" windowWidth="29040" windowHeight="15720" tabRatio="886" xr2:uid="{00000000-000D-0000-FFFF-FFFF00000000}"/>
  </bookViews>
  <sheets>
    <sheet name="Navigation" sheetId="1" r:id="rId1"/>
    <sheet name="HCM Reports" sheetId="17" r:id="rId2"/>
    <sheet name="Benefit Codes" sheetId="18" r:id="rId3"/>
    <sheet name="Deduction Codes" sheetId="3" r:id="rId4"/>
    <sheet name="Earnings Codes" sheetId="4" r:id="rId5"/>
    <sheet name="FICA Calc" sheetId="14" r:id="rId6"/>
    <sheet name="Tax Notes" sheetId="10" r:id="rId7"/>
    <sheet name="Employee Tax Data" sheetId="7" r:id="rId8"/>
    <sheet name="Deductions Tax Effects" sheetId="8" r:id="rId9"/>
    <sheet name="Earnings Tax Effects" sheetId="9" r:id="rId10"/>
    <sheet name="Reports Crosswalk" sheetId="6" r:id="rId11"/>
    <sheet name="Common Payroll Errors" sheetId="5" r:id="rId12"/>
    <sheet name="TA Exceptions" sheetId="16" r:id="rId13"/>
  </sheets>
  <definedNames>
    <definedName name="_xlnm._FilterDatabase" localSheetId="2" hidden="1">'Benefit Codes'!$A$7:$I$7</definedName>
    <definedName name="_xlnm._FilterDatabase" localSheetId="3" hidden="1">'Deduction Codes'!$A$9:$J$9</definedName>
    <definedName name="_xlnm._FilterDatabase" localSheetId="8" hidden="1">'Deductions Tax Effects'!$B$7:$I$133</definedName>
    <definedName name="_xlnm._FilterDatabase" localSheetId="4" hidden="1">'Earnings Codes'!$A$6:$I$115</definedName>
    <definedName name="_xlnm.Print_Area" localSheetId="8">'Deductions Tax Effects'!$A$1:$I$134</definedName>
    <definedName name="_xlnm.Print_Area" localSheetId="5">'FICA Calc'!$A$1:$H$38</definedName>
    <definedName name="_xlnm.Print_Area" localSheetId="0">Navigation!$A$1:$M$461</definedName>
    <definedName name="_xlnm.Print_Titles" localSheetId="8">'Deductions Tax Effects'!$1:$7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14" l="1"/>
  <c r="G31" i="14" l="1"/>
  <c r="C26" i="14"/>
  <c r="G26" i="14" s="1"/>
  <c r="C24" i="14"/>
  <c r="G24" i="14" s="1"/>
  <c r="C22" i="14"/>
  <c r="G22" i="14" s="1"/>
  <c r="C20" i="14"/>
  <c r="G20" i="14" s="1"/>
</calcChain>
</file>

<file path=xl/sharedStrings.xml><?xml version="1.0" encoding="utf-8"?>
<sst xmlns="http://schemas.openxmlformats.org/spreadsheetml/2006/main" count="4975" uniqueCount="2386">
  <si>
    <t>PAYROLL</t>
  </si>
  <si>
    <t>Creating and Updating General Deductions:</t>
  </si>
  <si>
    <t>Navigator --&gt; Payroll for North America --&gt; Employee Pay Data USA --&gt; Deductions --&gt; Create General Deductions</t>
  </si>
  <si>
    <t>Create Additional Pay:</t>
  </si>
  <si>
    <t>Navigator --&gt; Payroll for North America --&gt; Employee Pay Data USA --&gt; Create Additional Pay</t>
  </si>
  <si>
    <t>Enter/Update a Direct Deposit:</t>
  </si>
  <si>
    <t>Navigator --&gt; Payroll for North America --&gt; Employee Pay Data USA --&gt; Request Direct Deposit</t>
  </si>
  <si>
    <t>Navigator --&gt; Payroll for North America --&gt; Employee Pay Data USA --&gt; Tax Information --&gt; Update Employee Tax Data</t>
  </si>
  <si>
    <t>SPOT Transactions:</t>
  </si>
  <si>
    <t>Navigator --&gt; Payroll for North America --&gt; Payroll Processing USA --&gt; Create and Load Paysheets --&gt; Enter SPOT Transaction</t>
  </si>
  <si>
    <t>Approving and Closing SPOT Transactions:</t>
  </si>
  <si>
    <t>Navigator --&gt; Payroll for North America --&gt; Payroll Processing USA --&gt; Create and Load Paysheets --&gt; Review SPOT Transaction</t>
  </si>
  <si>
    <t>Find an Existing SPOT Transaction:</t>
  </si>
  <si>
    <t>Deleting SPOT Batches:</t>
  </si>
  <si>
    <t>Navigator --&gt; Payroll for North America --&gt; Payroll Processing USA --&gt; Create and Load Paysheets --&gt; Delete SPOT Transaction</t>
  </si>
  <si>
    <t>Review Paycheck Page:</t>
  </si>
  <si>
    <t>Navigator --&gt; Payroll for North America --&gt; Payroll Processing USA --&gt; Produce Payroll --&gt; Review Paycheck</t>
  </si>
  <si>
    <t>Maintain Garnishment Data - Employee Search:</t>
  </si>
  <si>
    <t>Navigator --&gt; Workforce Administration --&gt; Personal Information --&gt; Search for People</t>
  </si>
  <si>
    <t>SPO</t>
  </si>
  <si>
    <t>Reports &amp; Queries</t>
  </si>
  <si>
    <t>Uncheck OK to Pay Query:</t>
  </si>
  <si>
    <t>Navigator --&gt; Reporting Tools --&gt; Query --&gt; Query Viewer --&gt; V_PY_UNCHECK_OK_TO_PAY</t>
  </si>
  <si>
    <t>Deduction Remittance Report:</t>
  </si>
  <si>
    <t>Upload Error Report (ICMA-RC, FMBC, VRS):</t>
  </si>
  <si>
    <t>Navigator --&gt; Benefits --&gt; Reports --&gt; ICMA Upload Error Report</t>
  </si>
  <si>
    <t>Taxes</t>
  </si>
  <si>
    <t>Check employee's address (Resident State):</t>
  </si>
  <si>
    <t>Navigator --&gt; Payroll for North America --&gt;  Workforce Administration --&gt; Personal Information --&gt; Biographical --&gt; Modify a Person --&gt; Contact Information Tab</t>
  </si>
  <si>
    <t>Check employee's address (Work State):</t>
  </si>
  <si>
    <t>Navigator --&gt; Payroll for North America --&gt;  Workforce Administration --&gt; Job Information --&gt; Job Data --&gt; Payroll Tab</t>
  </si>
  <si>
    <t>Update Tax Distribution Percentage:</t>
  </si>
  <si>
    <t>Navigator --&gt; Payroll for North America --&gt;  Employee Pay Data --&gt; Tax Information --&gt; Update Tax Distribution</t>
  </si>
  <si>
    <t>Maintain Employee Tax Information:</t>
  </si>
  <si>
    <t>Navigator --&gt; Payroll for North America --&gt;  Employee Pay Data --&gt; Tax Information --&gt; Update Employee Tax Data</t>
  </si>
  <si>
    <t>Navigator --&gt; Payroll for North America --&gt;  Payroll Processing --&gt; Produce Payroll --&gt; Review Paycheck</t>
  </si>
  <si>
    <t>Payroll Register:</t>
  </si>
  <si>
    <t>Payroll Summary Report:</t>
  </si>
  <si>
    <t>Tax Remittance Report:</t>
  </si>
  <si>
    <t>Navigator --&gt; Payroll for North America --&gt;  Payroll Processing --&gt; Pay Period Reports --&gt; COVA Tax Remittance</t>
  </si>
  <si>
    <t>Quarter Tax Balances Audit Report:</t>
  </si>
  <si>
    <t>Navigator --&gt; Payroll for North America --&gt;  U.S. Quarterly Processing --&gt; Quarterly Reports --&gt; COVA Tax Balance Audit</t>
  </si>
  <si>
    <t>Annual Reporting Error Listing Report:</t>
  </si>
  <si>
    <t>Navigator --&gt; Payroll for North America --&gt;  U.S. Annual Processing --&gt; Audit and Errors Reports --&gt; COVA Error Listing</t>
  </si>
  <si>
    <t>Balance Adjustment Report:</t>
  </si>
  <si>
    <t>Quarterly Federal Tax Summary:</t>
  </si>
  <si>
    <t>Navigator --&gt; Payroll for North America --&gt;  U.S. Quarterly Processing --&gt; Quarterly Reports --&gt; COVA Federal Tax Summary</t>
  </si>
  <si>
    <t>Navigator --&gt; Payroll for North America --&gt;  U.S. Quarterly Processing --&gt; Quarterly Reports --&gt; COVA State Tax Summary</t>
  </si>
  <si>
    <t>Reports</t>
  </si>
  <si>
    <t>Garnishments</t>
  </si>
  <si>
    <t>Cardinal Navigation Cheat Sheet</t>
  </si>
  <si>
    <t>Review Garnishments:</t>
  </si>
  <si>
    <t>Navigator --&gt; Payroll for North America --&gt; Employee Pay Data USA --&gt; Deductions --&gt; Review Garnishments</t>
  </si>
  <si>
    <t>Navigator --&gt; Payroll for North America --&gt; Periodic Payroll Events USA --&gt; Balance Adjustments --&gt; COVA Balance Adjustment Report</t>
  </si>
  <si>
    <t>Paysheet to Add for SPOT Query:</t>
  </si>
  <si>
    <t>Navigator --&gt; Reporting Tools --&gt; Query --&gt; Query Viewer --&gt; V_PY_PAYSHEETS_TO_ADD_SPOT</t>
  </si>
  <si>
    <t>Update Tax Distribution Information:</t>
  </si>
  <si>
    <t>Navigator --&gt; Payroll for North America --&gt; Employee Pay Data USA --&gt; Tax Information --&gt; Update Tax Distribution</t>
  </si>
  <si>
    <t>Employee Search:</t>
  </si>
  <si>
    <t>Update Payroll Options:</t>
  </si>
  <si>
    <t>Navigator --&gt; Payroll for North America --&gt; Employee Pay Data USA --&gt; Update Payroll Options</t>
  </si>
  <si>
    <t>Benefits Deduction - Health Enrollment:</t>
  </si>
  <si>
    <t>Navigator --&gt; Benefits --&gt; Enroll in Benefits --&gt; Health Benefits</t>
  </si>
  <si>
    <t>Benefits Deduction - Life and AD/D Benefits &amp; Group Term Life:</t>
  </si>
  <si>
    <t>Navigator --&gt; Benefits --&gt; Enroll in Benefits --&gt; Life and AD/D Benefits</t>
  </si>
  <si>
    <t>Benefits Deduction - Savings Plan:</t>
  </si>
  <si>
    <t>Navigator --&gt; Benefits --&gt; Enroll in Benefits --&gt; Savings Plans</t>
  </si>
  <si>
    <t>Benefits Enrollment Summary:</t>
  </si>
  <si>
    <t>Navigator --&gt; Benefits --&gt; Review Employee Benefits --&gt; Current Benefits Summary</t>
  </si>
  <si>
    <t>Reports &amp; Registers</t>
  </si>
  <si>
    <t>SPOT Entries not on Payline Report:</t>
  </si>
  <si>
    <t>Navigator --&gt; Payroll for North America --&gt; Payroll Processing USA --&gt; Create and Load Paysheets --&gt; SPOT Entries Not on Payline</t>
  </si>
  <si>
    <t>Navigator --&gt; Payroll for North America --&gt; Payroll Processing USA --&gt; Pay Period Reports --&gt; COVA Payroll Register</t>
  </si>
  <si>
    <t>Other Earnings Register:</t>
  </si>
  <si>
    <t>Navigator --&gt; Payroll for North America --&gt; Payroll Processing USA --&gt; Pay Period Reports --&gt; COVA Other Earnings Register</t>
  </si>
  <si>
    <t>Condensed Payroll Register:</t>
  </si>
  <si>
    <t>Navigator --&gt; Payroll for North America --&gt; Payroll Processing USA --&gt; Pay Period Reports --&gt; Condensed Payroll Register</t>
  </si>
  <si>
    <t>Navigator --&gt; Payroll for North America --&gt; Payroll Processing USA --&gt; Pay Period Reports --&gt; COVA Tax Remittance Report</t>
  </si>
  <si>
    <t>Check Reconciliation Report:</t>
  </si>
  <si>
    <t>Navigator --&gt; Payroll for North America --&gt; Payroll Processing USA --&gt; Pay Period Reports --&gt; COVA Check Recon Report</t>
  </si>
  <si>
    <t>Salary Rate and Regular Pay Comparison Report:</t>
  </si>
  <si>
    <t>Navigator --&gt; Payroll for North America --&gt; Payroll Processing USA --&gt; Pay Period Reports --&gt; Salary Rate Comparison Report</t>
  </si>
  <si>
    <t>Deductions Not Taken Report:</t>
  </si>
  <si>
    <t>Navigator --&gt; Payroll for North America --&gt; Payroll Processing USA --&gt; Pay Period Reports --&gt; COVA Deductions Not Taken</t>
  </si>
  <si>
    <t>Employees Not Processed Report:</t>
  </si>
  <si>
    <t>Navigator --&gt; Payroll for North America --&gt; Payroll Processing USA --&gt; Pay Period Reports --&gt; COVA EE Not Processed</t>
  </si>
  <si>
    <t>Deductions Register:</t>
  </si>
  <si>
    <t>Navigator --&gt; Payroll for North America --&gt; Payroll Processing USA --&gt; Pay Period Reports --&gt; COVA Deduction Register</t>
  </si>
  <si>
    <t>Deduction Amount Change Comparison Report:</t>
  </si>
  <si>
    <t>Navigator --&gt; Payroll for North America --&gt; Payroll Processing USA --&gt; Pay Period Reports --&gt; Deduction Change Amount Report</t>
  </si>
  <si>
    <t>Navigator --&gt; Payroll for North America --&gt; Payroll Processing USA --&gt; Pay Period Reports --&gt; COVA Payroll Summary Report</t>
  </si>
  <si>
    <t>Navigator --&gt; Payroll for North America --&gt; Payroll Processing USA --&gt; Pay Period Reports --&gt; Deduction Vendor Remittance Report</t>
  </si>
  <si>
    <t>ChartField Validation Error Report:</t>
  </si>
  <si>
    <t>Detail Payroll Expenditure Report:</t>
  </si>
  <si>
    <t>Navigator --&gt; Payroll for North America --&gt; Payroll Processing USA --&gt; Pay Period Reports --&gt; COVA Dtl Payroll Expenditures</t>
  </si>
  <si>
    <t>Navigator --&gt; Payroll for North America --&gt; U.S. Quarterly Processing --&gt; Quarter Reports --&gt; COVA Tax Balance Audit</t>
  </si>
  <si>
    <t>Navigator --&gt; Payroll for North America --&gt; U.S. Annual Processing --&gt; Audit and Error Reports --&gt; COVA Error Listing</t>
  </si>
  <si>
    <t>Quarterly Federal Tax Summary Report (TAX007):</t>
  </si>
  <si>
    <t>Navigator --&gt; Payroll for North America --&gt; U.S. Quarterly Processing --&gt; Quarter Reports --&gt; COVA Federal Tax Summary</t>
  </si>
  <si>
    <t>Quarterly State Tax Summary Report (TAX008):</t>
  </si>
  <si>
    <t>Navigator --&gt; Payroll for North America --&gt; U.S. Quarterly Processing --&gt; Quarter Reports --&gt; COVA State Tax Summary</t>
  </si>
  <si>
    <t>W-4 Exemptions Report (TAX100):</t>
  </si>
  <si>
    <t>Navigator --&gt; Payroll for North America --&gt; U.S. Annual Processing --&gt; Year-End/New Year Preparation --&gt; W-4 Exemptions Report</t>
  </si>
  <si>
    <t>Queries</t>
  </si>
  <si>
    <t>SPOT Online Query:</t>
  </si>
  <si>
    <t>Navigator --&gt; Reporting Tools --&gt; Query --&gt;  Query Viewer --&gt; V_PY_SPOT_TRANS_RPT</t>
  </si>
  <si>
    <t>Audit for Large Checks Query:</t>
  </si>
  <si>
    <t>Navigator --&gt; Reporting Tools --&gt; Query --&gt; Query Viewer --&gt; V_PY_HIGH_CHECKS</t>
  </si>
  <si>
    <t>Loaded SPOT Transactions Query:</t>
  </si>
  <si>
    <t>Navigator --&gt; Reporting Tools --&gt; Query --&gt; Query Viewer --&gt; V_PY_SPOT_LOAD_REVIEW</t>
  </si>
  <si>
    <t>VA-4 Exempt Query:</t>
  </si>
  <si>
    <t>Navigator --&gt; Reporting Tools --&gt; Query --&gt; Query Viewer --&gt; V_PY_RESET_VA4_EXEMPT</t>
  </si>
  <si>
    <t>Direct Deposit Goal Amount Query:</t>
  </si>
  <si>
    <t>Navigator --&gt; Reporting Tools --&gt; Query --&gt; Query Viewer --&gt; V_PY_DIR_DEP_GOAL</t>
  </si>
  <si>
    <t>View Default Funding Information Query:</t>
  </si>
  <si>
    <t>Navigator --&gt; Reporting Tools --&gt; Query --&gt; Query Viewer --&gt; V_HR_POSN_DEFLT_EMPL_DATA</t>
  </si>
  <si>
    <t>Approved/Unapproved Time Query:</t>
  </si>
  <si>
    <t>Navigator --&gt; Reporting Tools --&gt; Query --&gt; Query Viewer --&gt; V_TA_TIME_APPROVAL_AUDIT</t>
  </si>
  <si>
    <t>Review Payroll Error Messages Query:</t>
  </si>
  <si>
    <t>Navigator --&gt; Reporting Tools --&gt; Query --&gt; Query Viewer --&gt; V_PY_MESSAGES</t>
  </si>
  <si>
    <t>Time Reporting Exceptions Query:</t>
  </si>
  <si>
    <t>Navigator --&gt; Reporting Tools --&gt; Query --&gt; Query Viewer --&gt; V_TA_TIME_REPORTING_EXCEPTIONS</t>
  </si>
  <si>
    <t>Time and Labor to Paysheet Posted Query:</t>
  </si>
  <si>
    <t>Navigator --&gt; Reporting Tools --&gt; Query --&gt; Query Viewer --&gt; V_TA_TL_PAYSHEET_POSTED</t>
  </si>
  <si>
    <t>Time &amp; Labor to Paysheet Errors Query:</t>
  </si>
  <si>
    <t>Navigator --&gt; Reporting Tools --&gt; Query --&gt; Query Viewer --&gt; V_TA_TL_PAYSHEET_REJECTED</t>
  </si>
  <si>
    <t>Reported Time Audit Query:</t>
  </si>
  <si>
    <t>Navigator --&gt; Reporting Tools --&gt; Query --&gt; Query Viewer --&gt; V_TA_TIME_ENTRY_AUDIT</t>
  </si>
  <si>
    <t>Human Resources</t>
  </si>
  <si>
    <t>Adding A New Hire:</t>
  </si>
  <si>
    <t>Navigator --&gt; Workforce Administration --&gt; Personal Information --&gt; Add a Person</t>
  </si>
  <si>
    <t>Accessing a New Hire Checklist:</t>
  </si>
  <si>
    <t>Navigator --&gt; Workforce Administration --&gt; Personal Information --&gt; Organizational Relationships --&gt; Person Checklist</t>
  </si>
  <si>
    <t>Maintaining Position Data:</t>
  </si>
  <si>
    <t>Navigator --&gt; Organizational Development --&gt; Position Management --&gt; Maintain Position Budgets --&gt; Manage Position</t>
  </si>
  <si>
    <t>Maintaining Position Data (Employee Positon Reporting (EPR):</t>
  </si>
  <si>
    <t>Navigator --&gt; Workforce Administration --&gt; EPR Tool</t>
  </si>
  <si>
    <t>Intra-Agency Transfer:</t>
  </si>
  <si>
    <t>Navigator --&gt; Workforce Administration --&gt; Job Information --&gt; Job Data</t>
  </si>
  <si>
    <t>Inter-Agency Transfer:</t>
  </si>
  <si>
    <t>Managing Leaves of Absence (Paid and Unpaid):</t>
  </si>
  <si>
    <t>Maintain Leave Status:</t>
  </si>
  <si>
    <t>Maintain Additional Pay:</t>
  </si>
  <si>
    <t>Administering Salary Plans/Grades/Steps:</t>
  </si>
  <si>
    <t>Navigator --&gt; Set Up HCM --&gt; Product Related --&gt; Compensation --&gt; Base Compensation --&gt; Salary Grades</t>
  </si>
  <si>
    <t>Create a Life Event:</t>
  </si>
  <si>
    <t>Benefit Details Tile --&gt; Life Events</t>
  </si>
  <si>
    <t>Change Employee's Compensation:</t>
  </si>
  <si>
    <t>Updating Approved Salary Plan on the Position:</t>
  </si>
  <si>
    <t>Navigator --&gt; Organizational Development --&gt; Position Management --&gt; Maintain Positions Budget --&gt; Manage/Create Position</t>
  </si>
  <si>
    <t>The Local Choice (TLC) Data Sheet:</t>
  </si>
  <si>
    <t>Navigator --&gt; Benefits --&gt; Employer Information --&gt; TLC Data Sheet</t>
  </si>
  <si>
    <t>Maintain Certifications:</t>
  </si>
  <si>
    <t>Benefits Administrator Tile --&gt; Employee/Dependent Information --&gt; Maintain Certifications</t>
  </si>
  <si>
    <t>On Demand Event Maintenance Page:</t>
  </si>
  <si>
    <t>Benefits Administrator Tile --&gt; Benefits Management --&gt; On-Demand Event Maintenance --&gt; Empl ID Search</t>
  </si>
  <si>
    <t>Monitor an Event Status:</t>
  </si>
  <si>
    <t>Benefits Administrator Tile --&gt; Benefits Management --&gt; On-Demand Event Maintenance --&gt; Empl ID Search --&gt; Event Status Update</t>
  </si>
  <si>
    <t>Entering/Approving Benefit Elections:</t>
  </si>
  <si>
    <t>Benefits Administrator Tile --&gt; Benefits Management --&gt; On-Demand Event Maintenance --&gt; Empl ID Search --&gt; Election Entry</t>
  </si>
  <si>
    <t>Creating a Manual Event Benefit Event:</t>
  </si>
  <si>
    <t>Benefits Administrator Tile --&gt; Benefits Management --&gt; Review BAS Activity</t>
  </si>
  <si>
    <t>Employee Event Detail Page:</t>
  </si>
  <si>
    <t>Navigator --&gt; Benefits --&gt; Manage Automated Enrollment --&gt; Review Processing Results --&gt; Employee Event Detail</t>
  </si>
  <si>
    <t>Search for Benefit Events:</t>
  </si>
  <si>
    <t>Navigator --&gt; Benefits --&gt; Manage Automated Enrollment --&gt; Events --&gt; Update Processing Controls</t>
  </si>
  <si>
    <t>Benefit Administration --&gt; Benefits Management --&gt; On-Demand Event Maintenance --&gt; Empl ID Search</t>
  </si>
  <si>
    <t>Reviewing Benefit Events:</t>
  </si>
  <si>
    <t>Reopening Benefit Event Demonstration:</t>
  </si>
  <si>
    <t>Benefits Personal Data Page:</t>
  </si>
  <si>
    <t>Navigator --&gt; Benefits --&gt; Employee/Dependent Information --&gt; Benefits Personal Data</t>
  </si>
  <si>
    <t>Enrolling in Health &amp; FSA Benefits:</t>
  </si>
  <si>
    <t>Navigator --&gt; Benefits --&gt; Enroll in Benefits</t>
  </si>
  <si>
    <t>Review Premium Reward Elections:</t>
  </si>
  <si>
    <t>Accessing Employee Benefit Statements:</t>
  </si>
  <si>
    <t>Benefits Administrator Tile --&gt; Review Employee Benefits --&gt; Review Employee Statements</t>
  </si>
  <si>
    <t>View Benefits Statements by Event Date:</t>
  </si>
  <si>
    <t>Benefits Administrator Tile --&gt; Review Employee Benefits --&gt; Review Benefit Statements</t>
  </si>
  <si>
    <t>COBRA Enrollment Report:</t>
  </si>
  <si>
    <t>Navigator --&gt; Administer COBRA Benefits --&gt; Review Processing Results --&gt; Enrollment Report</t>
  </si>
  <si>
    <t>COBRA Review Event Summary Page:</t>
  </si>
  <si>
    <t>Benefits --&gt; Administer COBRA Benefits --&gt; Review Processing Results --&gt; Review Event Summary</t>
  </si>
  <si>
    <t>Validate a Break in Service:</t>
  </si>
  <si>
    <t>Entering &amp; Maintaining Disciplinary Actions:</t>
  </si>
  <si>
    <t>Navigator --&gt; Workforce Administration --&gt; Labor Administration --&gt; Record Disciplinary Actions</t>
  </si>
  <si>
    <t>Entering &amp; Maintaining Performance Rating:</t>
  </si>
  <si>
    <t>Entering &amp; Maintaining Rewards &amp; Recognition:</t>
  </si>
  <si>
    <t>Navigator --&gt; Workforce Administration --&gt; Rewards and Recognition</t>
  </si>
  <si>
    <t>Separate Employee:</t>
  </si>
  <si>
    <t>Managing the Layoff Process:</t>
  </si>
  <si>
    <t>Citizenship:</t>
  </si>
  <si>
    <t>Navigator --&gt; Workforce Administration --&gt; Personal Information --&gt; Citizenship --&gt; Identification Data</t>
  </si>
  <si>
    <t>Approvals:</t>
  </si>
  <si>
    <t>Cardinal Homepage --&gt; Approvals tile</t>
  </si>
  <si>
    <t>Invalid Elections Report:</t>
  </si>
  <si>
    <t>Navigator --&gt; Benefits --&gt; Manage Automated Enrollment --&gt; Investigate Exceptions --&gt; Invalid Elections Report</t>
  </si>
  <si>
    <t>VRS Billing Exceptions:</t>
  </si>
  <si>
    <t>Benefits  --&gt; Reports --&gt; VRS Billing Exceptions</t>
  </si>
  <si>
    <t>VRS Billing Summary:</t>
  </si>
  <si>
    <t>Benefits  --&gt; Reports --&gt; VRS Billing Summary</t>
  </si>
  <si>
    <t>Time &amp; Attendance</t>
  </si>
  <si>
    <t>Maintain Employee's Work Schedule:</t>
  </si>
  <si>
    <t>Navigator --&gt; Manage Self Service --&gt; Time Management --&gt; Manage Schedules --&gt; Assign Work Schedule</t>
  </si>
  <si>
    <t>Adjust Paid Time:</t>
  </si>
  <si>
    <t>Navigator --&gt; Time &amp; Labor --&gt; Report Time --&gt; Adjust Paid Time</t>
  </si>
  <si>
    <t>Cardinal Homepage --&gt; Approvals Tile</t>
  </si>
  <si>
    <t>Entering and Modifying Absences:</t>
  </si>
  <si>
    <t>Navigator --&gt; Global Payroll &amp; Absence Mgmt --&gt; Payee Data --&gt; Maintain Absences --&gt; Absence Event</t>
  </si>
  <si>
    <t>Manage Absence Balances:</t>
  </si>
  <si>
    <t>Navigator --&gt; Global Payroll &amp; Absence Mgmt --&gt; Payee Data --&gt; Adjust Balances --&gt; Absences</t>
  </si>
  <si>
    <t>Entering Leave Donation Adjustments:</t>
  </si>
  <si>
    <t>Assign Work Schedules:</t>
  </si>
  <si>
    <t>Navigator --&gt; Time &amp; Labor --&gt; Enroll Time Reporters --&gt; Assign Work Schedule</t>
  </si>
  <si>
    <t>Timesheet Summary Page:</t>
  </si>
  <si>
    <t>Team Time Tile --&gt; Timesheet</t>
  </si>
  <si>
    <t>Timesheet Schedule Exception and Overtime Review:</t>
  </si>
  <si>
    <t>Navigator --&gt; Time &amp; Labor --&gt; Reports --&gt; Timesheet Exception Report</t>
  </si>
  <si>
    <t>Maintain Time Reporter Data:</t>
  </si>
  <si>
    <t>Navigator --&gt; Time &amp; Labor --&gt; Enroll Time Reporters --&gt; Maintain Time Reporter Data</t>
  </si>
  <si>
    <t>TL Eligibility:</t>
  </si>
  <si>
    <t>Navigator --&gt; Time &amp; Labor --&gt; Enroll Time Reporters --&gt; Eligibility</t>
  </si>
  <si>
    <t>TL Bypass:</t>
  </si>
  <si>
    <t>Navigator --&gt; Time &amp; Labor --&gt; Enroll Time Reporters --&gt; TL Bypass Auto Enroll</t>
  </si>
  <si>
    <t>Time Entry Upload Review:</t>
  </si>
  <si>
    <t>Navigator --&gt; Cardinal Interfaces --&gt; TA Interfaces --&gt; Time Entry Upload Review</t>
  </si>
  <si>
    <t>Update TA Status and ECD:</t>
  </si>
  <si>
    <t>Navigator --&gt; Time &amp; Labor --&gt; Process Time --&gt; Update TA Status and ECD</t>
  </si>
  <si>
    <t>Review Absence Balances:</t>
  </si>
  <si>
    <t>Navigator --&gt; Global Payroll &amp; Absence Mgmt --&gt; Payee Data--&gt; Maintain Absences --&gt; Review Absence Balances</t>
  </si>
  <si>
    <t>View Absence Balance on Employee Timesheet:</t>
  </si>
  <si>
    <t>View Compensatory and Overtime Leave Balances:</t>
  </si>
  <si>
    <t>Compensatory Plan Enrollment:</t>
  </si>
  <si>
    <t>Navigator --&gt; Time &amp; Labor --&gt; Enroll Time Reporters --&gt; Comp Plan Enrollment</t>
  </si>
  <si>
    <t>Absence Event Page:</t>
  </si>
  <si>
    <t>Navigator --&gt; Global Payroll &amp; Absence Mgmt --&gt; Payee Data--&gt; Maintain Absences --&gt; Absence Event</t>
  </si>
  <si>
    <t>Navigate Directly to Leave Balances:</t>
  </si>
  <si>
    <t>Team Time Tile --&gt; Leave Balances</t>
  </si>
  <si>
    <t>Review Absence/Payroll Info Results by Calendar:</t>
  </si>
  <si>
    <t>Navigator --&gt; Global Payroll &amp; Absence Mgmt --&gt; Absence and Payroll Processing--&gt; Review Absence/Payroll Info --&gt; Results by Calendar</t>
  </si>
  <si>
    <t>Review Absence/Payroll Info Results by Calendar Group:</t>
  </si>
  <si>
    <t>Navigator --&gt; Global Payroll &amp; Absence Mgmt --&gt; Absence and Payroll Processing--&gt; Review Absence/Payroll Info --&gt; Results by Calendar Group</t>
  </si>
  <si>
    <t>Entering ChartField Details on Timesheet:</t>
  </si>
  <si>
    <t>Timesheet Report:</t>
  </si>
  <si>
    <t>Navigator --&gt; Time &amp; Labor --&gt; Reports --&gt; Timesheet Report</t>
  </si>
  <si>
    <t>Absence Data Upload Error Report:</t>
  </si>
  <si>
    <t>Navigator --&gt; Global Payroll &amp; Absence Mgmt --&gt; Absence and Payroll Processing --&gt; Reports --&gt; Absence Data Upload Error</t>
  </si>
  <si>
    <t>Docking Unpaid Absences Report:</t>
  </si>
  <si>
    <t>Navigator --&gt; Time &amp; Labor --&gt; Reports --&gt; Docking Unpaid Absences Report</t>
  </si>
  <si>
    <t>Summary of Productive Hours Report:</t>
  </si>
  <si>
    <t>Navigator --&gt; Time &amp; Labor --&gt; Reports --&gt; Summary of Prod. Hours Report</t>
  </si>
  <si>
    <t>Employee Leave Report:</t>
  </si>
  <si>
    <t>Navigator --&gt; Global Payroll &amp; Absence Mgmt --&gt; Absence and Payroll Processing --&gt; Reports --&gt; Employee Leave Report</t>
  </si>
  <si>
    <t>Time Entry Upload Error Report:</t>
  </si>
  <si>
    <t>Navigator --&gt; Global Payroll &amp; Absence Mgmt --&gt; Absence and Payroll Processing --&gt; Reports --&gt; Time Entry Upload Error Report</t>
  </si>
  <si>
    <t>Weekly Submitted Hours Query:</t>
  </si>
  <si>
    <t>Navigator --&gt; Reporting Tools --&gt; Query --&gt; Query Viewer --&gt; V_TA_TLAM_WKLY_HRS</t>
  </si>
  <si>
    <t>Invalid Holiday Query:</t>
  </si>
  <si>
    <t>Navigator --&gt; Reporting Tools --&gt; Query --&gt; Query Viewer --&gt; V_TA_INVALID_HOLIDAY_AUDIT</t>
  </si>
  <si>
    <t>Negative Hours from Prior Period Adj Query:</t>
  </si>
  <si>
    <t>Navigator --&gt; Reporting Tools --&gt; Query --&gt; Query Viewer --&gt; V_TA_NEG_HRST</t>
  </si>
  <si>
    <t>Payable Time Adjustments Query:</t>
  </si>
  <si>
    <t>Navigator --&gt; Reporting Tools --&gt; Query --&gt; Query Viewer --&gt; V_TA_ADJUSTMENTS_PAYABLE_TIME</t>
  </si>
  <si>
    <t>Docking Unpaid Absences Query:</t>
  </si>
  <si>
    <t>Navigator --&gt; Reporting Tools --&gt; Query --&gt; Query Viewer --&gt; V_TA_DOCK_UNPAID_ABSENCES</t>
  </si>
  <si>
    <t>Time Reporter Changes Query:</t>
  </si>
  <si>
    <t>Navigator --&gt; Reporting Tools --&gt; Query --&gt; Query Viewer --&gt; V_TA_TIME_REPORTER</t>
  </si>
  <si>
    <t>Comp Plan Enrollment Audit Query:</t>
  </si>
  <si>
    <t>Navigator --&gt; Reporting Tools --&gt; Query --&gt; Query Viewer --&gt; V_TA_COMP_PLAN_ENROLL_AUDIT</t>
  </si>
  <si>
    <t>Navigator --&gt; Reporting Tools --&gt; Query --&gt; Query Viewer --&gt; V_TA_ELIGIBILITY_ENROLL_LIST</t>
  </si>
  <si>
    <t>TL Eligibility Audit Query:</t>
  </si>
  <si>
    <t>Navigator --&gt; Reporting Tools --&gt; Query --&gt; Query Viewer --&gt; V_TA_ELIGIBILITY_ENROLL_AUDIT</t>
  </si>
  <si>
    <t>Time Reporter Auto Enrollment Exceptions Query:</t>
  </si>
  <si>
    <t>Navigator --&gt; Reporting Tools --&gt; Query --&gt; Query Viewer --&gt; V_TA_AUTO_ENROLL_EXC</t>
  </si>
  <si>
    <t>Employee Schedule Review Query:</t>
  </si>
  <si>
    <t>Navigator --&gt; Reporting Tools --&gt; Query --&gt; Query Viewer --&gt; V_TA_SCHEDULE_REVIEW</t>
  </si>
  <si>
    <t>Workflow Setup Issues Query:</t>
  </si>
  <si>
    <t>Navigator --&gt; Reporting Tools --&gt; Query --&gt; Query Viewer --&gt; V_TA_WORKFLOW_SETUPL_ISSUES</t>
  </si>
  <si>
    <t>Absence in Saved &amp; Submitted Query:</t>
  </si>
  <si>
    <t>Navigator --&gt; Reporting Tools --&gt; Query --&gt; Query Viewer --&gt; V_TA_ABS_SV_AND_SB_STATUS</t>
  </si>
  <si>
    <t>FML Without Concurrent Absences Query:</t>
  </si>
  <si>
    <t>Navigator --&gt; Reporting Tools --&gt; Query --&gt; Query Viewer --&gt; V_TA_FML_CONCURRENT_ABS_AUDIT</t>
  </si>
  <si>
    <t>Ineligible Forecasted Absence Events Query:</t>
  </si>
  <si>
    <t>Navigator --&gt; Reporting Tools --&gt; Query --&gt; Query Viewer --&gt; V_TA_ABS_EVT_FCST_INELIG</t>
  </si>
  <si>
    <t>Terminated EE with Leave Balance Query:</t>
  </si>
  <si>
    <t>Navigator --&gt; Reporting Tools --&gt; Query --&gt; Query Viewer --&gt; V_TA_BAL_FOR_INACTIVE_EMP</t>
  </si>
  <si>
    <t>Traditional Sick Query:</t>
  </si>
  <si>
    <t>Navigator --&gt; Reporting Tools --&gt; Query --&gt; Query Viewer --&gt; V_TA_TRADSCK_06MONTHS</t>
  </si>
  <si>
    <t>Donated Leave Usage Report Query:</t>
  </si>
  <si>
    <t>Navigator --&gt; Reporting Tools --&gt; Query --&gt; Query Viewer --&gt; V_TA_DONATED_LEAVE</t>
  </si>
  <si>
    <t>Annual Reporting Error Listing Report (TAX900):</t>
  </si>
  <si>
    <t>Enrolling In Benefits Demonstration:</t>
  </si>
  <si>
    <t>Navigator --&gt; Workforce Administration --&gt; Performance Management --&gt; Performance Rating</t>
  </si>
  <si>
    <t>Approving Time and Absences:</t>
  </si>
  <si>
    <t>Active TL Eligibility Query:</t>
  </si>
  <si>
    <t>Navigator --&gt; Payroll for North America --&gt; Payroll Distribution --&gt; GL_Interface Reports --&gt; ChartField Validation Error Report</t>
  </si>
  <si>
    <t>VRS</t>
  </si>
  <si>
    <t>Tax Balance Audit:</t>
  </si>
  <si>
    <t>Navigator --&gt; Payroll for North America --&gt;  U.S. Annual Processing --&gt; W-2 Reporting --&gt; COVA W-3/S-3SS Transmittal</t>
  </si>
  <si>
    <t>Reporting Tools --&gt; Query --&gt; Query Viewer --&gt; V_PY_W2_SUMMARY_RPT</t>
  </si>
  <si>
    <t>Tax Deposit Summary:</t>
  </si>
  <si>
    <t>To View W-2:</t>
  </si>
  <si>
    <t>Navigator --&gt; Payroll for North America --&gt; U.S. Annual Processing --&gt; Create W-2 Data --&gt; View W-2/W-2C Forms</t>
  </si>
  <si>
    <t>CSA</t>
  </si>
  <si>
    <t>Plan Type
General</t>
  </si>
  <si>
    <t>Deduction Code
(DEDCD)</t>
  </si>
  <si>
    <t>Description
(DESCR)</t>
  </si>
  <si>
    <t>Who enters this general deduction for employees</t>
  </si>
  <si>
    <t>Calculation Routine</t>
  </si>
  <si>
    <t>When is this general deductions used?</t>
  </si>
  <si>
    <t>CIPPS Value(s)</t>
  </si>
  <si>
    <t>Liability Account</t>
  </si>
  <si>
    <t>Other Account(s)</t>
  </si>
  <si>
    <t>00</t>
  </si>
  <si>
    <t>AFSCME</t>
  </si>
  <si>
    <t>American Federation of State, County and Municipal Employees</t>
  </si>
  <si>
    <t>Agency</t>
  </si>
  <si>
    <t>Amount</t>
  </si>
  <si>
    <t>AFSCME monthly dues</t>
  </si>
  <si>
    <t>061002, 063002</t>
  </si>
  <si>
    <t>State Payroll Operations</t>
  </si>
  <si>
    <t>AGPRKA</t>
  </si>
  <si>
    <t>Agency Parking Post Tax</t>
  </si>
  <si>
    <t>Parking fees for non-DGS parking lots (Post Tax)</t>
  </si>
  <si>
    <t>032</t>
  </si>
  <si>
    <t>AGPRKB</t>
  </si>
  <si>
    <t>Agency Parking Pre Tax</t>
  </si>
  <si>
    <t>Parking fees for non-DGS parking lots (Pre Tax)</t>
  </si>
  <si>
    <t>050</t>
  </si>
  <si>
    <t>AGYMSC</t>
  </si>
  <si>
    <t>Agency Miscellaneous</t>
  </si>
  <si>
    <t>Agency specific general deduction used for miscellaneous agency deductions (e.g., club dues, flower fund)</t>
  </si>
  <si>
    <t>ASSOC1</t>
  </si>
  <si>
    <t>Association 1</t>
  </si>
  <si>
    <t>Other association monthly dues</t>
  </si>
  <si>
    <t>ASSOC2</t>
  </si>
  <si>
    <t>Association 2</t>
  </si>
  <si>
    <t>CVC</t>
  </si>
  <si>
    <t>Combined Virginia Campaign</t>
  </si>
  <si>
    <t>CVC Interface / Agency</t>
  </si>
  <si>
    <t>Combined Virginia Campaign amounts are loaded annually with a goal balance.  Agencies need to enter this manually if a paper form is used rather than eDirect.</t>
  </si>
  <si>
    <t>062</t>
  </si>
  <si>
    <t>CWA</t>
  </si>
  <si>
    <t>Communication Wrkrs of America</t>
  </si>
  <si>
    <t>CWA monthly dues</t>
  </si>
  <si>
    <t>066</t>
  </si>
  <si>
    <t>DECNET</t>
  </si>
  <si>
    <t>Deceased Net</t>
  </si>
  <si>
    <t>Final payment to decesed employee</t>
  </si>
  <si>
    <t>013</t>
  </si>
  <si>
    <t>N/A</t>
  </si>
  <si>
    <t>DGPK2A</t>
  </si>
  <si>
    <t>DGS Parking Post Tax Lower Rt</t>
  </si>
  <si>
    <t>DGPK2B</t>
  </si>
  <si>
    <t>DGS Parking Pre Tax Lower Rt</t>
  </si>
  <si>
    <t xml:space="preserve">Agency </t>
  </si>
  <si>
    <t>DGPRKA</t>
  </si>
  <si>
    <t>DGS Parking Post Tax</t>
  </si>
  <si>
    <t>Default to Ded Table</t>
  </si>
  <si>
    <t>DGS parking monthly fee (Post Tax)</t>
  </si>
  <si>
    <t>028</t>
  </si>
  <si>
    <t>DGPRKB</t>
  </si>
  <si>
    <t>DGS Parking Pre Tax</t>
  </si>
  <si>
    <t>DGS parking monthly fee (Pre Tax)</t>
  </si>
  <si>
    <t>037</t>
  </si>
  <si>
    <t>DOAFEE</t>
  </si>
  <si>
    <t>DOA Admin Fee for Misc Ins</t>
  </si>
  <si>
    <t>FBMC Interface</t>
  </si>
  <si>
    <t>FBMC Interface creates this for DOA processing fee</t>
  </si>
  <si>
    <t>054</t>
  </si>
  <si>
    <t>DUEAGY</t>
  </si>
  <si>
    <t>Due Agency</t>
  </si>
  <si>
    <t>Reduce the liability for payments made to the EE through AP</t>
  </si>
  <si>
    <t>FLXDPY</t>
  </si>
  <si>
    <t>Dependent Care FSA-Prior Year</t>
  </si>
  <si>
    <t>FLXFPY</t>
  </si>
  <si>
    <t>Flex Admin Fee-Prior Year</t>
  </si>
  <si>
    <t>FLXMPY</t>
  </si>
  <si>
    <t>Medical FSA-Prior Year</t>
  </si>
  <si>
    <t>FOUND1</t>
  </si>
  <si>
    <t>Foundation 1</t>
  </si>
  <si>
    <t>Agency specific foundation contributions</t>
  </si>
  <si>
    <t>063-067</t>
  </si>
  <si>
    <t>FOUND2</t>
  </si>
  <si>
    <t>Foundation 2</t>
  </si>
  <si>
    <t>GARN</t>
  </si>
  <si>
    <t>Garnishment</t>
  </si>
  <si>
    <t>SPO will enter this deduction as a place holder.  This general deduction is required whenever a garnishment exists.  The amount of the garnishment will be recorded to this general deduction</t>
  </si>
  <si>
    <t>001-008</t>
  </si>
  <si>
    <t>GRNFE2</t>
  </si>
  <si>
    <t>Garnishment Fee</t>
  </si>
  <si>
    <t>SPO will enter this deduction to record the agency garnishment processing fee if applicable.</t>
  </si>
  <si>
    <t>GRNFEE</t>
  </si>
  <si>
    <t>Child Support Fee</t>
  </si>
  <si>
    <t>019</t>
  </si>
  <si>
    <t>LOCRET</t>
  </si>
  <si>
    <t>Local Retirement Contribution</t>
  </si>
  <si>
    <t>Employee Retirement DB</t>
  </si>
  <si>
    <t>040,060</t>
  </si>
  <si>
    <t>MLRNTA</t>
  </si>
  <si>
    <t>Meals and Rental of Quarters Post Tax</t>
  </si>
  <si>
    <t>Kaiser-Permanente HMO</t>
  </si>
  <si>
    <t>033</t>
  </si>
  <si>
    <t>MLRNTB</t>
  </si>
  <si>
    <t>Meals and Rental of Quarters Pre Tax</t>
  </si>
  <si>
    <t>Fee for employer provided meals/quarters pre-tax</t>
  </si>
  <si>
    <t>034</t>
  </si>
  <si>
    <t>OHBPEN</t>
  </si>
  <si>
    <t>Ofc of Health Benefit Penalty</t>
  </si>
  <si>
    <t>OPTLIF</t>
  </si>
  <si>
    <t>Optional Group Life</t>
  </si>
  <si>
    <t>Minn Life Interface / Agency</t>
  </si>
  <si>
    <t>Loaded anually from Minn Life.  Any mid year additions or changes must be done manually by Agencies</t>
  </si>
  <si>
    <t>035</t>
  </si>
  <si>
    <t>OTHINS</t>
  </si>
  <si>
    <t>Other Insurance</t>
  </si>
  <si>
    <t>UNUM Life Insurance - Higher Education</t>
  </si>
  <si>
    <t>066010</t>
  </si>
  <si>
    <t>POOLVH</t>
  </si>
  <si>
    <t>Pool Vehicle</t>
  </si>
  <si>
    <t>Personal use of State pool vehicle</t>
  </si>
  <si>
    <t>029</t>
  </si>
  <si>
    <t>PPSJDA</t>
  </si>
  <si>
    <t>Purchase of Prior Serv-Judcial Post Tax</t>
  </si>
  <si>
    <t>VRS Interface</t>
  </si>
  <si>
    <t>Managed by the inbound VRS interface</t>
  </si>
  <si>
    <t>PPSJDB</t>
  </si>
  <si>
    <t>Purchase of Prior Serv-Judcial Pre Tax</t>
  </si>
  <si>
    <t>PPSRTA</t>
  </si>
  <si>
    <t>Purchase of Prior Serv-VRS Post Tax</t>
  </si>
  <si>
    <t>018</t>
  </si>
  <si>
    <t>PPSRTB</t>
  </si>
  <si>
    <t>Purchase of Prior Serv-VRS Pre Tax</t>
  </si>
  <si>
    <t>044</t>
  </si>
  <si>
    <t>PPSSPA</t>
  </si>
  <si>
    <t>Purchase of Prior Serv-SPORS Post Tax</t>
  </si>
  <si>
    <t>PPSSPB</t>
  </si>
  <si>
    <t>Purchase of Prior Serv-SPORS Pre Tax</t>
  </si>
  <si>
    <t>PPSVLA</t>
  </si>
  <si>
    <t>Purchase of Prior Serv-VLORS Post Tax</t>
  </si>
  <si>
    <t>PPSVLB</t>
  </si>
  <si>
    <t>Purchase of Prior Serv-VLORS Pre Tax</t>
  </si>
  <si>
    <t>PRETRN</t>
  </si>
  <si>
    <t>Pretax Transportation</t>
  </si>
  <si>
    <t>Transit/Vanpool programs (Pre Tax)</t>
  </si>
  <si>
    <t>051</t>
  </si>
  <si>
    <t>PRKREV</t>
  </si>
  <si>
    <t>Agency Parking Revenue</t>
  </si>
  <si>
    <t>Parking fees for non-DGS parking lots - posts to Revenue</t>
  </si>
  <si>
    <t>PSTTAX</t>
  </si>
  <si>
    <t>Posttax Misc Insurance</t>
  </si>
  <si>
    <t>This is used for miscellaneous insurance and is managed by the inbound FBMC interface</t>
  </si>
  <si>
    <t>041</t>
  </si>
  <si>
    <t>REVNUE</t>
  </si>
  <si>
    <t>Revenue- Misc</t>
  </si>
  <si>
    <t>Agency specific general deduction - posts to revenue</t>
  </si>
  <si>
    <t>TPAFEE</t>
  </si>
  <si>
    <t>FBMC Administrative Fee</t>
  </si>
  <si>
    <t>This is the admin fee for miscellaneous insurance.  It is managed by the inbound FBMC interface</t>
  </si>
  <si>
    <t>VGEA</t>
  </si>
  <si>
    <t>VA Government Employees Assoc</t>
  </si>
  <si>
    <t>VGEA monthly dues</t>
  </si>
  <si>
    <t>Earnings Code
(ERNCD)</t>
  </si>
  <si>
    <t>Adds to Gross</t>
  </si>
  <si>
    <t>Subject to Tax</t>
  </si>
  <si>
    <t>Who enters this additional pay for employees?</t>
  </si>
  <si>
    <t>What is this earnings code used for?</t>
  </si>
  <si>
    <t>Expense Account(s)</t>
  </si>
  <si>
    <t>AGY</t>
  </si>
  <si>
    <t>Misc Agency Specific Pay</t>
  </si>
  <si>
    <t>Y</t>
  </si>
  <si>
    <t>ALL</t>
  </si>
  <si>
    <t xml:space="preserve">Replace several miscellaneous special pays used by agencies in CIPPS.  </t>
  </si>
  <si>
    <t>012, 021-023, 026, 028, 038, 048, 072</t>
  </si>
  <si>
    <t>AJT</t>
  </si>
  <si>
    <t>Adjunct Faculty</t>
  </si>
  <si>
    <t>Pay for Adjunct Faculty.  Should include the start date and end date of the contract and the fixed amount per pay period</t>
  </si>
  <si>
    <t>016</t>
  </si>
  <si>
    <t>ALP</t>
  </si>
  <si>
    <t>Annual Leave Payout</t>
  </si>
  <si>
    <t>Can use Supplemental Tax Method</t>
  </si>
  <si>
    <t>009</t>
  </si>
  <si>
    <t>BON</t>
  </si>
  <si>
    <t>Non-Discretionary Bonus (FLSA)</t>
  </si>
  <si>
    <t>025</t>
  </si>
  <si>
    <t>CAR</t>
  </si>
  <si>
    <t>Reimb Use of Personal Car</t>
  </si>
  <si>
    <t>CCL</t>
  </si>
  <si>
    <t>Comp Leave Used</t>
  </si>
  <si>
    <t>CCR</t>
  </si>
  <si>
    <t>Company Car</t>
  </si>
  <si>
    <t>N</t>
  </si>
  <si>
    <t>Taxable value of personal use of a company car.</t>
  </si>
  <si>
    <t>007</t>
  </si>
  <si>
    <t>CHA</t>
  </si>
  <si>
    <t>Call Out Hourly Straight Amt</t>
  </si>
  <si>
    <t>CLP</t>
  </si>
  <si>
    <t>Compensatory Leave Payout</t>
  </si>
  <si>
    <t>011</t>
  </si>
  <si>
    <t>COE</t>
  </si>
  <si>
    <t>Call Out Salaried Straight</t>
  </si>
  <si>
    <t>COH</t>
  </si>
  <si>
    <t>COM</t>
  </si>
  <si>
    <t>Commuter Fee Basis</t>
  </si>
  <si>
    <t>CON</t>
  </si>
  <si>
    <t>Call Out Salary Time and Half</t>
  </si>
  <si>
    <t>COR</t>
  </si>
  <si>
    <t>Call Out Hourly Straight</t>
  </si>
  <si>
    <t>058</t>
  </si>
  <si>
    <t>Call Out Salaried Straight Amt</t>
  </si>
  <si>
    <t>CTP</t>
  </si>
  <si>
    <t>Tips Paid Update Earnings Only</t>
  </si>
  <si>
    <t>DBN</t>
  </si>
  <si>
    <t>Discretionary Bonus (Not FLSA)</t>
  </si>
  <si>
    <t>DFH</t>
  </si>
  <si>
    <t>Differential Hourly</t>
  </si>
  <si>
    <t>DFS</t>
  </si>
  <si>
    <t>Differential Salaried</t>
  </si>
  <si>
    <t>DHL</t>
  </si>
  <si>
    <t>Holiday Placeholder</t>
  </si>
  <si>
    <t>DPC</t>
  </si>
  <si>
    <t>Deceased Pay Current Year</t>
  </si>
  <si>
    <t>FICA</t>
  </si>
  <si>
    <t>NONE</t>
  </si>
  <si>
    <t>EPT</t>
  </si>
  <si>
    <t>Employer Paid Taxes</t>
  </si>
  <si>
    <t>Taxable value of taxes paid for by the employer on behalf of the employee</t>
  </si>
  <si>
    <t>071</t>
  </si>
  <si>
    <t>FFA</t>
  </si>
  <si>
    <t>Fire Fighter Adjustment</t>
  </si>
  <si>
    <t>FNP</t>
  </si>
  <si>
    <t>Furlough No Pay</t>
  </si>
  <si>
    <t>FOT</t>
  </si>
  <si>
    <t>Faculty Other Pay</t>
  </si>
  <si>
    <t>Miscellaneous Pay made to Faculty</t>
  </si>
  <si>
    <t>012, 017, 018, 020-023, 026</t>
  </si>
  <si>
    <t>FOV</t>
  </si>
  <si>
    <t>Faculty Overload</t>
  </si>
  <si>
    <t>GRD</t>
  </si>
  <si>
    <t>National Guard</t>
  </si>
  <si>
    <t>FIT/SIT</t>
  </si>
  <si>
    <t>HAW</t>
  </si>
  <si>
    <t>Health and Welfare</t>
  </si>
  <si>
    <t xml:space="preserve">Department for the Blind and Vision Impaired only; compensation subject to the Services Act and DOL Wage Determination #2015-4341 Rev. 3 </t>
  </si>
  <si>
    <t>HCV</t>
  </si>
  <si>
    <t>Health Care Value for W-2</t>
  </si>
  <si>
    <t>HIN</t>
  </si>
  <si>
    <t>Health Incentive</t>
  </si>
  <si>
    <t>Used for Smart Shoppers Program</t>
  </si>
  <si>
    <t>HNP</t>
  </si>
  <si>
    <t>Ineligible for Holiday Pay</t>
  </si>
  <si>
    <t>HOL</t>
  </si>
  <si>
    <t>Holiday Time</t>
  </si>
  <si>
    <t>HOS</t>
  </si>
  <si>
    <t>Holiday Straight Pay Extra</t>
  </si>
  <si>
    <t>IAP</t>
  </si>
  <si>
    <t>Annual Leave Payout - WTA</t>
  </si>
  <si>
    <t>ICP</t>
  </si>
  <si>
    <t>Comp Leave Payout - WTA</t>
  </si>
  <si>
    <t>IMP</t>
  </si>
  <si>
    <t>Imputed Income</t>
  </si>
  <si>
    <t>INT</t>
  </si>
  <si>
    <t>Interim Meetings</t>
  </si>
  <si>
    <t>INV</t>
  </si>
  <si>
    <t>Involuntary Separation</t>
  </si>
  <si>
    <t>Payments made under the Workforce Transition Act (WTA); biweekly amount paid on a semimonthly basis</t>
  </si>
  <si>
    <t>031</t>
  </si>
  <si>
    <t>ISP</t>
  </si>
  <si>
    <t>Sick Leave Payout - WTA</t>
  </si>
  <si>
    <t>LNP</t>
  </si>
  <si>
    <t>Insufficient Leave</t>
  </si>
  <si>
    <t>043</t>
  </si>
  <si>
    <t>LSH</t>
  </si>
  <si>
    <t>Leave Share</t>
  </si>
  <si>
    <t>006</t>
  </si>
  <si>
    <t>MDH</t>
  </si>
  <si>
    <t>Medication Hourly</t>
  </si>
  <si>
    <t>MDS</t>
  </si>
  <si>
    <t>Medication Salaried</t>
  </si>
  <si>
    <t>MEL</t>
  </si>
  <si>
    <t>Reportable Meals</t>
  </si>
  <si>
    <t>MIL</t>
  </si>
  <si>
    <t>This amount is the difference between their regular pay and the military pay they are receiving</t>
  </si>
  <si>
    <t>MLG</t>
  </si>
  <si>
    <t>Mileage</t>
  </si>
  <si>
    <t>MLS</t>
  </si>
  <si>
    <t>Meal Stipend</t>
  </si>
  <si>
    <t>Meal allowance</t>
  </si>
  <si>
    <t>023, 026</t>
  </si>
  <si>
    <t>MNT</t>
  </si>
  <si>
    <t>Mobile Device Nontaxable</t>
  </si>
  <si>
    <t>Cell phone reimbursement - non taxable</t>
  </si>
  <si>
    <t>MRN</t>
  </si>
  <si>
    <t>M&amp;R Nontaxable</t>
  </si>
  <si>
    <t>003</t>
  </si>
  <si>
    <t>MRT</t>
  </si>
  <si>
    <t>M&amp;R Taxable</t>
  </si>
  <si>
    <t>004</t>
  </si>
  <si>
    <t>MTB</t>
  </si>
  <si>
    <t>Mobile Device Taxable</t>
  </si>
  <si>
    <t>Cell phone reimbursement - taxable</t>
  </si>
  <si>
    <t>NCA</t>
  </si>
  <si>
    <t>NonCash Awards</t>
  </si>
  <si>
    <t>NCR</t>
  </si>
  <si>
    <t>NonCash Moving and Relocation</t>
  </si>
  <si>
    <t>NHH</t>
  </si>
  <si>
    <t>No Holiday Hourly</t>
  </si>
  <si>
    <t>NPB</t>
  </si>
  <si>
    <t>Nonpaid Benefit</t>
  </si>
  <si>
    <t>NPD</t>
  </si>
  <si>
    <t>Nontaxable Per Diem</t>
  </si>
  <si>
    <t>Per Diem - non-taxable</t>
  </si>
  <si>
    <t>020</t>
  </si>
  <si>
    <t>NPF</t>
  </si>
  <si>
    <t>Nontax Fringe Ben Paid</t>
  </si>
  <si>
    <t>Miscellaneous Fringe Benefit Reimbursement (non-taxable)</t>
  </si>
  <si>
    <t>NRB</t>
  </si>
  <si>
    <t>NonCash Recruitment Bonus</t>
  </si>
  <si>
    <t>NTR</t>
  </si>
  <si>
    <t>Nontaxable Tuition Reimbursement</t>
  </si>
  <si>
    <t>NTX</t>
  </si>
  <si>
    <t>Miscellaneous Non Taxable Reimbursemnet</t>
  </si>
  <si>
    <t>008</t>
  </si>
  <si>
    <t>OCL</t>
  </si>
  <si>
    <t>Overtime Leave Used</t>
  </si>
  <si>
    <t>OCN</t>
  </si>
  <si>
    <t>Comp Leave Earned</t>
  </si>
  <si>
    <t>OHA</t>
  </si>
  <si>
    <t>OnCall Pay Hourly Amount</t>
  </si>
  <si>
    <t>OLP</t>
  </si>
  <si>
    <t>Overtime Leave Payout</t>
  </si>
  <si>
    <t>ONH</t>
  </si>
  <si>
    <t>OnCall Pay Hourly</t>
  </si>
  <si>
    <t>ONS</t>
  </si>
  <si>
    <t>OnCall Pay Salaried</t>
  </si>
  <si>
    <t>OSA</t>
  </si>
  <si>
    <t>OnCall Pay Salaried Amount</t>
  </si>
  <si>
    <t>OSH</t>
  </si>
  <si>
    <t>Overtime- Hourly Straight</t>
  </si>
  <si>
    <t>OSS</t>
  </si>
  <si>
    <t>Overtime- Salaried Straight</t>
  </si>
  <si>
    <t>OTH</t>
  </si>
  <si>
    <t>Overtime- Hourly Time + Half</t>
  </si>
  <si>
    <t>OTL</t>
  </si>
  <si>
    <t>Other Leave Types Used</t>
  </si>
  <si>
    <t>OTS</t>
  </si>
  <si>
    <t>Overtime- Salaried Time + Half</t>
  </si>
  <si>
    <t>PRW</t>
  </si>
  <si>
    <t>Premium Reward</t>
  </si>
  <si>
    <t>Interface</t>
  </si>
  <si>
    <r>
      <t xml:space="preserve">Created by the incoming </t>
    </r>
    <r>
      <rPr>
        <sz val="11"/>
        <rFont val="Arial"/>
        <family val="2"/>
      </rPr>
      <t>interface to capture $17/$34 credit towards their medical premiums.</t>
    </r>
  </si>
  <si>
    <t>RGH</t>
  </si>
  <si>
    <t>Regular Time - Hourly</t>
  </si>
  <si>
    <t>RGS</t>
  </si>
  <si>
    <t>Regular Time - Salaried</t>
  </si>
  <si>
    <t>RTR</t>
  </si>
  <si>
    <t>Retroactive Regular Pay</t>
  </si>
  <si>
    <t>SAC</t>
  </si>
  <si>
    <t>Special Payments Academics</t>
  </si>
  <si>
    <t>Special payments for academics</t>
  </si>
  <si>
    <t>SCK</t>
  </si>
  <si>
    <t>Sick Leave Used</t>
  </si>
  <si>
    <t>SD2</t>
  </si>
  <si>
    <t>Shift 2 Pay - Salaried</t>
  </si>
  <si>
    <t>SD3</t>
  </si>
  <si>
    <t>Shift 3 Pay - Salaried</t>
  </si>
  <si>
    <t>SEV</t>
  </si>
  <si>
    <t>Severance Pay</t>
  </si>
  <si>
    <t>SH2</t>
  </si>
  <si>
    <t>Shift 2 Pay - Hourly</t>
  </si>
  <si>
    <t>SH3</t>
  </si>
  <si>
    <t>Shift 3 Pay - Hourly</t>
  </si>
  <si>
    <t>SLP</t>
  </si>
  <si>
    <t>Sick Leave Payout</t>
  </si>
  <si>
    <t>010</t>
  </si>
  <si>
    <t>SP1</t>
  </si>
  <si>
    <t>Misc Agency Supplemental Pay</t>
  </si>
  <si>
    <t>Miscellaneous recurring pay</t>
  </si>
  <si>
    <t>SP2</t>
  </si>
  <si>
    <t>030</t>
  </si>
  <si>
    <t>SPA</t>
  </si>
  <si>
    <t>Misc Agency Specific Pay Amt</t>
  </si>
  <si>
    <t>Miscellaneous recurring pay - amount only</t>
  </si>
  <si>
    <t>045</t>
  </si>
  <si>
    <t>SPH</t>
  </si>
  <si>
    <t>Misc Agency Specific Pay Hours</t>
  </si>
  <si>
    <t>Miscellaneous recurring pay - hours only</t>
  </si>
  <si>
    <t>SSN</t>
  </si>
  <si>
    <t>Student Stipend NonTaxable</t>
  </si>
  <si>
    <t>SST</t>
  </si>
  <si>
    <t>Student Stipend Taxable</t>
  </si>
  <si>
    <t>STD</t>
  </si>
  <si>
    <t>VSDP Benefits</t>
  </si>
  <si>
    <t xml:space="preserve">This should be entered when an employee is on Short Term Disability to reflect the amount of pay the employee should receive each pay period. </t>
  </si>
  <si>
    <t>STP</t>
  </si>
  <si>
    <t>SUS</t>
  </si>
  <si>
    <t>Suspense - GL User Only</t>
  </si>
  <si>
    <t>TFB</t>
  </si>
  <si>
    <t>Taxable Fringe Benefit</t>
  </si>
  <si>
    <t>Recurring taxable fringe benefit</t>
  </si>
  <si>
    <t>022, 026, 039, 042, 047, 048, 064</t>
  </si>
  <si>
    <t>THC</t>
  </si>
  <si>
    <t>Taxable Health Care</t>
  </si>
  <si>
    <t>Contractual reimbursement for LTD premiums paid by the faculty to UNUM</t>
  </si>
  <si>
    <t>TIP</t>
  </si>
  <si>
    <t>Cash Tips Due to Employee</t>
  </si>
  <si>
    <t>TMN</t>
  </si>
  <si>
    <t>Temp Pay Non Paid Agys</t>
  </si>
  <si>
    <t>TMP</t>
  </si>
  <si>
    <t>Temporary Pay</t>
  </si>
  <si>
    <t>This amount is paid for doing a job with increased responsibilities for a temporary period of time</t>
  </si>
  <si>
    <t>TPD</t>
  </si>
  <si>
    <t>Taxable Per Diem</t>
  </si>
  <si>
    <t>Recurring taxable per diem</t>
  </si>
  <si>
    <t>TTR</t>
  </si>
  <si>
    <t>Taxable Tuition</t>
  </si>
  <si>
    <t>TXB</t>
  </si>
  <si>
    <t>Miscellaneous taxable earnings</t>
  </si>
  <si>
    <t>001</t>
  </si>
  <si>
    <t>VAC</t>
  </si>
  <si>
    <t>Vacation Leave Used</t>
  </si>
  <si>
    <t>VRS Contribution Base</t>
  </si>
  <si>
    <t>Nightly Batch process</t>
  </si>
  <si>
    <t>Created and maintained by a nightly program.  It is always defined to start as the first of the month.</t>
  </si>
  <si>
    <t>099</t>
  </si>
  <si>
    <t>WCL</t>
  </si>
  <si>
    <t>VSDP Work Comp Pay</t>
  </si>
  <si>
    <t xml:space="preserve">Should be entered when an employee is on Worker's Comp to reflect the amount of pay the employee should receive each pay period. </t>
  </si>
  <si>
    <t>WCP</t>
  </si>
  <si>
    <t>Workers Comp</t>
  </si>
  <si>
    <t>002</t>
  </si>
  <si>
    <t>WCS</t>
  </si>
  <si>
    <t>Work Comp Supplement</t>
  </si>
  <si>
    <t>Should be entered when an employee is on Worker's Comp to reflect the amount of pay the employee should receive each pay period.</t>
  </si>
  <si>
    <t>063</t>
  </si>
  <si>
    <t>WSO</t>
  </si>
  <si>
    <t>Work Study Student Overtime</t>
  </si>
  <si>
    <t>WSS</t>
  </si>
  <si>
    <t>Work Study Student</t>
  </si>
  <si>
    <t>Report Name</t>
  </si>
  <si>
    <t>Message ID#</t>
  </si>
  <si>
    <t xml:space="preserve">Error Message </t>
  </si>
  <si>
    <t>Reason</t>
  </si>
  <si>
    <t>Solution</t>
  </si>
  <si>
    <t>Presheet Audit Report (RPY114)</t>
  </si>
  <si>
    <t>State is not in the Company Tax Table</t>
  </si>
  <si>
    <r>
      <t xml:space="preserve">This error message is generated if the Resident or Work State does not exist in the company tax table.  The Resident State is defined by the </t>
    </r>
    <r>
      <rPr>
        <b/>
        <sz val="10"/>
        <rFont val="Arial"/>
        <family val="2"/>
      </rPr>
      <t xml:space="preserve">Home Address State </t>
    </r>
    <r>
      <rPr>
        <sz val="10"/>
        <rFont val="Arial"/>
        <family val="2"/>
      </rPr>
      <t xml:space="preserve">on the </t>
    </r>
    <r>
      <rPr>
        <b/>
        <sz val="10"/>
        <rFont val="Arial"/>
        <family val="2"/>
      </rPr>
      <t>Personal Data</t>
    </r>
    <r>
      <rPr>
        <sz val="10"/>
        <rFont val="Arial"/>
        <family val="2"/>
      </rPr>
      <t xml:space="preserve"> page.  The Work State is defined by the </t>
    </r>
    <r>
      <rPr>
        <b/>
        <sz val="10"/>
        <rFont val="Arial"/>
        <family val="2"/>
      </rPr>
      <t>Tax Location Code</t>
    </r>
    <r>
      <rPr>
        <sz val="10"/>
        <rFont val="Arial"/>
        <family val="2"/>
      </rPr>
      <t xml:space="preserve"> on </t>
    </r>
    <r>
      <rPr>
        <b/>
        <sz val="10"/>
        <rFont val="Arial"/>
        <family val="2"/>
      </rPr>
      <t>Job Data</t>
    </r>
    <r>
      <rPr>
        <sz val="10"/>
        <rFont val="Arial"/>
        <family val="2"/>
      </rPr>
      <t>.  These can be modified on the employee's state tax data.</t>
    </r>
  </si>
  <si>
    <t>If the agency collects taxes for that state, they need to contact SPO to have the state added to the company tax table after the agency has established an account and obtained an employer ID for that state.  If this is a state that is not going to be added to the company tax table, the agency needs to set the employee state tax data to Virginia for UI and residency.</t>
  </si>
  <si>
    <t>State Tax Data is Missing</t>
  </si>
  <si>
    <t xml:space="preserve">This error message is generated from the employee's tax data, when the State Tax Data is missing or the tax data effective date does not match the employer's job effective date.  </t>
  </si>
  <si>
    <t>Review the employee's tax data and and update as needed.  Confirm the effective date of the Tax Distribution  for any dates the employee is active.</t>
  </si>
  <si>
    <t>US Federal Tax Data is Missing</t>
  </si>
  <si>
    <t xml:space="preserve">This error message is generated from the employee's tax data, when the US Federal Tax Data is missing or the tax data effective date does not match the employer's job effective date.  </t>
  </si>
  <si>
    <t>Service Date Missing</t>
  </si>
  <si>
    <t>This error displays when the employee is missing a Benefits Service Date.</t>
  </si>
  <si>
    <t>Review the Benefits Service Date field on Job Data to verify it is blank.  Contact the HR Administrator to have this information updated on the employee job.</t>
  </si>
  <si>
    <t>Birthdate Missing</t>
  </si>
  <si>
    <t>This error message is generated when the employee does not have a birth date on the Personal Information page.</t>
  </si>
  <si>
    <t>Comp rate is missing</t>
  </si>
  <si>
    <t>If it is not an acceptable situation, work with the HR Administrator to have the comp rate added.</t>
  </si>
  <si>
    <t>V_PY_MESSAGES Query</t>
  </si>
  <si>
    <t>No Primary job for Benefits.  This employee has no Primary job for Benefits in effect as of the Pay Period End Date, for the indicated Benefit Record.  A Primary job must be identified for each Benefit Record in order to calculate deductions (costs) for benefits.</t>
  </si>
  <si>
    <t>The employee's primary benefit job cannot be determined by the Payroll system.</t>
  </si>
  <si>
    <t xml:space="preserve">Confirm that primary job for Benefits is incorrect/missing.
If correction is needed, contact your agency's Benefit Administrator.
</t>
  </si>
  <si>
    <t>The total of the earnings being processed for this check is a negative value.  If you wish to "pay" a negative gross check, you must do it as a manual check.</t>
  </si>
  <si>
    <t xml:space="preserve">The employee does not have enough earnings to dock the overpayment from the employee's regular salary.  Review the error that caused the payment to become negative.  </t>
  </si>
  <si>
    <t>Enter a new SPOT transaction with a positive amount to clear the negative.  This clears the error and the employee would have a "0" net check.</t>
  </si>
  <si>
    <t xml:space="preserve">Contact HR to add an effective dated row and correct gender.  </t>
  </si>
  <si>
    <t>Off-Cycle Pages Unconfirmed</t>
  </si>
  <si>
    <t>This error occurs during Pay Confirmation when there is a previous payroll, to the one being confirmed, that has not been confirmed.</t>
  </si>
  <si>
    <t>SPO will review and handle this error if it occurs. They will look for Off-Cycles that have not been confirmed.</t>
  </si>
  <si>
    <t>Prior Run Not Confirmed</t>
  </si>
  <si>
    <t>This occurs when there is a previous Pay Calendar that has not been confirmed.</t>
  </si>
  <si>
    <t xml:space="preserve">SPO will review and handle this error if it occurs. They will look at previous Pay Calendar tables that have a RunID but the Pay Confirmation flag is not checked.  </t>
  </si>
  <si>
    <t>Special Accum Inaccurate</t>
  </si>
  <si>
    <t>The Special Accumulator shown below was used to calculate a deduction.  As a result of insufficient net pay, deductions using this special accumulator are inaccurate. Example: HYB;HVRMDB</t>
  </si>
  <si>
    <t xml:space="preserve">Employee may need more net pay in order to take deductions based on a Special Accumulator.  </t>
  </si>
  <si>
    <t>Personal Data Not Found</t>
  </si>
  <si>
    <t xml:space="preserve">Personal data was not found for the employee.  This can be caused by a missing Birthdate or Service Date; or it may be because a Benefit-program was not found for the employee for the concerned pay period. </t>
  </si>
  <si>
    <t>Check the related employee for missing Birthdate or Service Date. Contact the HR Administrator for corrections.</t>
  </si>
  <si>
    <t>The Benefit Plan / Deduction Code is not found for the Benefit Program defined for this employee.</t>
  </si>
  <si>
    <t>The employee is assigned an incorrect Benefit Program</t>
  </si>
  <si>
    <t>The employee has been assigned a benefit program that does not contain the related benefit plan referenced in the error message.  Contact the HR Administrator to correct the Benefit Program for the employee or add the Benefit Plan to the Benefit Program is needed.</t>
  </si>
  <si>
    <t>Module</t>
  </si>
  <si>
    <t>Report Description</t>
  </si>
  <si>
    <t>Navigation</t>
  </si>
  <si>
    <t>Report ID</t>
  </si>
  <si>
    <t>Legacy Report ID if applicable</t>
  </si>
  <si>
    <t>Frequency</t>
  </si>
  <si>
    <t>User</t>
  </si>
  <si>
    <t>PY</t>
  </si>
  <si>
    <t>Workers' Compensation Report</t>
  </si>
  <si>
    <t>This report contains employees' actual earnings on a calendar year basis for DHRM.</t>
  </si>
  <si>
    <t>Reporting Tools &gt; Query &gt; Query Viewer &gt;
V_PY_WORKERS_COMPENSATION</t>
  </si>
  <si>
    <t>RPY256</t>
  </si>
  <si>
    <t>U030</t>
  </si>
  <si>
    <t>June/ December</t>
  </si>
  <si>
    <t>DHRM</t>
  </si>
  <si>
    <t>W-3 Transmittal - Totals Report</t>
  </si>
  <si>
    <t xml:space="preserve">Report used by line agency for calendar year-end certification and verification of company-level totals. </t>
  </si>
  <si>
    <t>Payroll for North America &gt; U.S. Annual Processing &gt; W-2 Reporting &gt; COVA W-3/S-3SS Transmittal</t>
  </si>
  <si>
    <t>RPY450</t>
  </si>
  <si>
    <t>CYE</t>
  </si>
  <si>
    <t>AGY/SPO</t>
  </si>
  <si>
    <t>VRS Plan Oversight Query</t>
  </si>
  <si>
    <t xml:space="preserve"> This query will be used by authorized VRS parties to research employee contributions and agency paid benefit activity for VRS maintained Retirement and Savings Plans for a user-defined range of paycheck dates for the pay periods processed.  </t>
  </si>
  <si>
    <t>Reporting Tools &gt; Query &gt; Query Viewer &gt; V_BN_VRS_PLAN_OVERSIGHT</t>
  </si>
  <si>
    <t>RPY478</t>
  </si>
  <si>
    <t>Virginia Quarterly UI Wage Report</t>
  </si>
  <si>
    <t>Report provides Company total of No Limit Gross QTD, Number of Employees Reported, Number of Records Reported on the file created by same TAX860VA sqr and filed with the Virginia Employment Commission (VEC). File totals are also included in report. This report will be used by State Payroll Operations (SPO) personnel only. Not to be distributed to line agencies.
Creates the file that is sent to VEC.</t>
  </si>
  <si>
    <t>Payroll for North America &gt; U.S. Quarterly Processing &gt; State Quarterly Wage Reporting &gt; Create Qtrly Wage File SD-WY (select WY/Others and Run to get option for VA)</t>
  </si>
  <si>
    <t>RPY246</t>
  </si>
  <si>
    <t>Report 27</t>
  </si>
  <si>
    <t>QTRLY</t>
  </si>
  <si>
    <t>Minnesota Life Deduction Extract Report</t>
  </si>
  <si>
    <t>Extract audit reports for semi-monthly outbound vendor file to Minnesota Life for Optional Group Life Insurance plans. Report is grouped by Non-Paid Adjustment Amounts, Negative Amounts, and all other Remittance File Detail amounts. Totaled by Company, the report includes: Employee Name, EmplID, Benefit Plan, Before-Tax Deduction Amount, Employer Contribution Amount, Void Check Indicator.</t>
  </si>
  <si>
    <t>Payroll for North America &gt; Payroll Processing USA &gt; Pay Period Reports &gt; MN Life Deductions Extract Report</t>
  </si>
  <si>
    <t>RHR145</t>
  </si>
  <si>
    <t>U034, U045, U157</t>
  </si>
  <si>
    <t>Post</t>
  </si>
  <si>
    <t>Unemployment Tax Query</t>
  </si>
  <si>
    <r>
      <t xml:space="preserve">This report identifies employees that are not exempt from FUT and are exempt from SUT.  If employees do show up on this report, then a payroll administrator must correct the employee’s tax data.  
Employees for Whom:
"Exempt from FUT" is </t>
    </r>
    <r>
      <rPr>
        <u/>
        <sz val="11"/>
        <color theme="1"/>
        <rFont val="Arial"/>
        <family val="2"/>
      </rPr>
      <t>not checked</t>
    </r>
    <r>
      <rPr>
        <sz val="11"/>
        <color theme="1"/>
        <rFont val="Arial"/>
        <family val="2"/>
      </rPr>
      <t xml:space="preserve"> on the Federal Tax Data page.
"Exempt from SUT" is </t>
    </r>
    <r>
      <rPr>
        <u/>
        <sz val="11"/>
        <color theme="1"/>
        <rFont val="Arial"/>
        <family val="2"/>
      </rPr>
      <t>checked</t>
    </r>
    <r>
      <rPr>
        <sz val="11"/>
        <color theme="1"/>
        <rFont val="Arial"/>
        <family val="2"/>
      </rPr>
      <t xml:space="preserve"> on the State Tax Data page.</t>
    </r>
  </si>
  <si>
    <t>Reporting Tools &gt; Query &gt; Query Viewer &gt;
V_PY_UNEMPLOYMENT_TAX</t>
  </si>
  <si>
    <t>RPY228</t>
  </si>
  <si>
    <t>U092; PAT Queries</t>
  </si>
  <si>
    <t>PRE</t>
  </si>
  <si>
    <t>TIAA Extract Report</t>
  </si>
  <si>
    <t>Extract audit reports for semi-monthly outbound vendor file to TIAA-CREF Higher Education Optional Retirement Plan. Report is grouped by Negative Amounts and All other Remittance File Detail amounts. Totaled by Company, the report includes: Employee Name, EmplID, Benefit Plan, Before-Tax Deduction Amount, Employer Contribution Amount, Void Check Indicator.
Report(s) for Outbound Interface TIAA-CREF Higher Education Optional Retirement Plan Benefits</t>
  </si>
  <si>
    <t>Payroll for North America &gt; Payroll Processing USA &gt; Pay Period Reports &gt; TIAA Extract Report</t>
  </si>
  <si>
    <t>RPY453</t>
  </si>
  <si>
    <t>U071, U078</t>
  </si>
  <si>
    <t>POST</t>
  </si>
  <si>
    <t>TAX004 Multiple Worksite Report to BLS/VEC (by company and FIPS code)  Produces both a file and a report</t>
  </si>
  <si>
    <t>Produces a listing of each tax location, that is used to calculate the employees work taxes. The tax location is considered a worksite when completing the information on the federally mandated Multiple Worksite report (BLS-3020) or state variations.  SPO uses to report amounts and counts by location on behalf of all agencies</t>
  </si>
  <si>
    <t>Payroll for North America &gt; U.S. Quarterly Processing &gt; Quarterly Reports &gt; Multiple Worksite &gt; Multiple Worksite Report</t>
  </si>
  <si>
    <t>TAX004
RPY241</t>
  </si>
  <si>
    <t>U057</t>
  </si>
  <si>
    <t>Qtrly</t>
  </si>
  <si>
    <t>Tax Remittance Report</t>
  </si>
  <si>
    <t>A new Tax Remittance report that will provide the amount and other details to be paid to state and localities manually via A/P</t>
  </si>
  <si>
    <t>Payroll for North American &gt; Payroll Processing USA &gt; Pay Period Reports &gt; COVA Tax Remittance Report</t>
  </si>
  <si>
    <t>RPY174</t>
  </si>
  <si>
    <t>U003</t>
  </si>
  <si>
    <t>Suspense Reconciliation Register</t>
  </si>
  <si>
    <t>Pay Period Report listing all deductions, by company, posted to suspense accounts for special processing (journal entries, ATA, vendor extracts).</t>
  </si>
  <si>
    <t>Payroll for North America &gt; Payroll Processing USA &gt; Pay Period Reports &gt; COVA Suspense Reconciliation Register</t>
  </si>
  <si>
    <t>RPY444</t>
  </si>
  <si>
    <t>U002</t>
  </si>
  <si>
    <t xml:space="preserve">Summary Report of W-2 </t>
  </si>
  <si>
    <t>Report which provides company total number of W-2s (headcount) and total amounts for each W-2 box sent to Treasury for printing.</t>
  </si>
  <si>
    <t>Reporting Tools &gt; Query &gt; Query Viewer &gt;
V_PY_W2_SUMMARY_RPT</t>
  </si>
  <si>
    <t>RPY462</t>
  </si>
  <si>
    <t>State W-2 Tax Totals</t>
  </si>
  <si>
    <t>A printed listing of state W-2 data used to reconcile the W-2s. Report shows company total: Number of W-2 Statements, State Wages, State Income Tax, State EIC.</t>
  </si>
  <si>
    <t>Payroll for North America &gt; U.S. Annual Processing &gt; W-2 Reporting &gt; COVA State W-2 Tax Totals Report</t>
  </si>
  <si>
    <t>RPY264</t>
  </si>
  <si>
    <t xml:space="preserve">  95 (not used currently for all agencies)</t>
  </si>
  <si>
    <t>SPOT Transactions Not Loaded to Payline</t>
  </si>
  <si>
    <t>This report is used to identify those transactions that have been approved on SPOT in closed batches, but have not been updated on the employee’s payline(s).</t>
  </si>
  <si>
    <t>Payroll for North America &gt; Payroll Processing USA &gt; Create and Load Paysheets &gt; SPOT Transactions Not on Payline Report</t>
  </si>
  <si>
    <t>RPY449</t>
  </si>
  <si>
    <t>Per Pay Period</t>
  </si>
  <si>
    <t>Single-Use Payroll Online Transactions (SPOT) Data Query</t>
  </si>
  <si>
    <t xml:space="preserve">This query identifies Single Use Payroll Online Transactions (SPOT) transactions for a pay period by status. Query shows Transaction Status and Batch status. </t>
  </si>
  <si>
    <t>Reporting Tools &gt; Query &gt; Query Viewer &gt;
V_PY_SPOT_TRANS_RPT</t>
  </si>
  <si>
    <t>RPY108</t>
  </si>
  <si>
    <t>Salary Rate and Regular Pay Comparison Report</t>
  </si>
  <si>
    <t>A new report that pulls employees where current pay period earnings is different than per pay period compensation on their job record. Includes Employee Name, EmplID, Salary Rate Amount, Regular Pay, Paysheet Current Gross Pay, Difference, Additional Pay Code, Additional Pay Amount</t>
  </si>
  <si>
    <t>Payroll for North American &gt; Payroll Processing USA &gt; Pay Period Reports &gt;  Salary Rate Comparison Report</t>
  </si>
  <si>
    <t>RPY086</t>
  </si>
  <si>
    <t>PAT Salary Rate Regular Pay Compare</t>
  </si>
  <si>
    <t>Reset VA-4 Exempt Employees Report</t>
  </si>
  <si>
    <t xml:space="preserve">This regulatory query Identifies employees claiming a full exemption from Virginia Income tax withholding which has expired or which is about to expire at the end of the current year.  
This query will enable agency payroll processors to notify affected employees of the expiration and the need to submit a new form.  This query does not reset the tax records as that is done manually by the Payroll office. 
</t>
  </si>
  <si>
    <t>Reporting Tools &gt; Query &gt; Query Viewer &gt;
V_PY_Reset_VA4_Exempt</t>
  </si>
  <si>
    <t>RPY155</t>
  </si>
  <si>
    <t>RW-824</t>
  </si>
  <si>
    <t>Quarterly Tax Balances Audit Report</t>
  </si>
  <si>
    <t>For each tax class and tax jurisdiction, this report compares the employee QTD tax balance with the sum of Tax Detail records from each payroll run, making it possible to verify that system computations are correct for these balances.</t>
  </si>
  <si>
    <t>Payroll for North America &gt; U.S. Quarterly Processing &gt; Quarterly Reports &gt; COVA Tax Balance Audit</t>
  </si>
  <si>
    <t>RPY227</t>
  </si>
  <si>
    <t>U092, U093</t>
  </si>
  <si>
    <t>Quarterly State Tax Summary</t>
  </si>
  <si>
    <t>Report listing Quarter-to-Date (QTD) taxable gross and taxes for State withholding, State Unemployment Insurance (SUI) and State Disability (SDI). Report lists employees, by SSN, within company.</t>
  </si>
  <si>
    <t>Payroll for North America &gt; U.S. Quarterly Processing &gt; Quarterly Reports &gt; COVA State Tax Summary</t>
  </si>
  <si>
    <t>RPY243</t>
  </si>
  <si>
    <t>56, 880, 881</t>
  </si>
  <si>
    <t>Quarterly Local Tax Summary</t>
  </si>
  <si>
    <t>Report listing Quarter-to-Date (QTD) taxable gross and taxes for Local withholding. Report lists employees, by SSN, within company.</t>
  </si>
  <si>
    <t>Payroll for North America &gt; U.S. Quarterly Processing &gt; Quarterly Reports &gt; COVA Local Tax Summary</t>
  </si>
  <si>
    <t>RPY446</t>
  </si>
  <si>
    <t>Quarterly Federal Tax Summary Report</t>
  </si>
  <si>
    <t>Report listing Quarter-to-Date (QTD) taxable gross and taxes for Federal withholding, FICA and FUTA. Report lists employees, by SSN, within company.</t>
  </si>
  <si>
    <t>Payroll for North America &gt; U.S. Quarterly Processing &gt; Quarterly Reports &gt; COVA Federal Tax Summary</t>
  </si>
  <si>
    <t>RPY242</t>
  </si>
  <si>
    <t>Report 56, Report 880, Report 881</t>
  </si>
  <si>
    <t>Pymt by Disbursement within EE Type</t>
  </si>
  <si>
    <t>Report of percentage and number of direct deposit and paper checks processed on a payroll and sorted by employee type.
Number and Percentage of Payments by Disbursement within Employee Type</t>
  </si>
  <si>
    <t>Payroll for North America &gt; Payroll Processing USA &gt; Pay Period Reports &gt; Number of DDs and Checks</t>
  </si>
  <si>
    <t>RPY163</t>
  </si>
  <si>
    <t>SPO-RW-814</t>
  </si>
  <si>
    <t>Presheet Audit Report</t>
  </si>
  <si>
    <t xml:space="preserve">This delivered report verifies the integrity of your  payroll and benefits setup and your employee data. Before creating paysheets, run this optional report. This report scans all the tables required by
the Paysheet process and identifies orphan records and codes.
</t>
  </si>
  <si>
    <t>Payroll for North America &gt; Payroll Processing USA &gt; Create and Load Paysheets &gt; COVA Presheet Audit Report</t>
  </si>
  <si>
    <t>RPY114</t>
  </si>
  <si>
    <t>Preconfirm Audit Report</t>
  </si>
  <si>
    <t xml:space="preserve">Report that provides a detailed listing (by company,
calendar year, pay group, month code, pay end date, and employee ID) of information that might cause problems
during the Pay Confirmation process.
</t>
  </si>
  <si>
    <t>Payroll for North America &gt; Payroll Processing USA &gt; Produce Payroll &gt; COVA Preconfirm Audit Report</t>
  </si>
  <si>
    <t>RPY123</t>
  </si>
  <si>
    <t>Precalc Audit Report</t>
  </si>
  <si>
    <r>
      <rPr>
        <sz val="11"/>
        <color theme="1"/>
        <rFont val="Arial"/>
        <family val="2"/>
      </rPr>
      <t>Report Provides a detailed listing (by company,
pay group, and pay end date) of information that might cause problems during the Pay Calculation process</t>
    </r>
    <r>
      <rPr>
        <strike/>
        <sz val="11"/>
        <color theme="1"/>
        <rFont val="Arial"/>
        <family val="2"/>
      </rPr>
      <t xml:space="preserve">
</t>
    </r>
  </si>
  <si>
    <t>Payroll for North America &gt; Payroll Processing USA &gt; Produce Payroll &gt; COVA Precalculation Audit Report</t>
  </si>
  <si>
    <t>RPY122</t>
  </si>
  <si>
    <t>Paysheet Audit - Taxes</t>
  </si>
  <si>
    <t>This report will be used by SPO and authorized agency staff to audit manually keyed online change to Paysheets. - Taxes</t>
  </si>
  <si>
    <t>Reporting Tools &gt; Query &gt; Query Viewer &gt; V_PY_PAYSHEET_AUDIT_PAYTAX</t>
  </si>
  <si>
    <t>RPY466</t>
  </si>
  <si>
    <t>AD HOC</t>
  </si>
  <si>
    <t>AGY/ SPO</t>
  </si>
  <si>
    <t>Paysheet Audit - Other Earnings</t>
  </si>
  <si>
    <t>This report will be used by SPO and authorized agency staff to audit manually keyed online change to Paysheets.  - Other Earnings including Additional Pays</t>
  </si>
  <si>
    <t>Reporting Tools &gt; Query &gt; Query Viewer &gt; V_PY_PAYSHEET_AUDIT_PAYOTHR</t>
  </si>
  <si>
    <t>Paysheet Audit - Garnishments</t>
  </si>
  <si>
    <t>This report will be used by SPO and authorized agency staff to audit manually keyed online change to Paysheets. - Garnishments</t>
  </si>
  <si>
    <t>Reporting Tools &gt; Query &gt; Query Viewer &gt; V_PY_PAYSHEET_AUDIT_PAYGARN</t>
  </si>
  <si>
    <t>Paysheet Audit - Earnings</t>
  </si>
  <si>
    <t>This report will be used by SPO and authorized agency staff to audit manually keyed online change to Paysheets. - Earnings</t>
  </si>
  <si>
    <t>Reporting Tools &gt; Query &gt; Query Viewer &gt; V_PY_PAYSHEET_AUDIT_PAYEARN</t>
  </si>
  <si>
    <t>Paysheet Audit - Deductions and Benefits</t>
  </si>
  <si>
    <t>This report will be used by SPO and authorized agency staff to audit manually keyed online change to Paysheets. - Deductions / Benefits</t>
  </si>
  <si>
    <t>Reporting Tools &gt; Query &gt; Query Viewer &gt; V_PY_PAYSHEET_AUDIT_DED_BEN</t>
  </si>
  <si>
    <t>Payroll Summary Report</t>
  </si>
  <si>
    <t>This payroll summary shows paycheck details including amounts, earnings, employee deductions, employer contributions, employee and employer taxes by Run ID by Company</t>
  </si>
  <si>
    <t>Payroll for North America &gt; Payroll Processing USA &gt; Pay Period Reports &gt; COVA Payroll Summary</t>
  </si>
  <si>
    <t>RPY138
VRPY0138</t>
  </si>
  <si>
    <t>20;  33;  62; 2001; U023; U002; U003</t>
  </si>
  <si>
    <t>PRE/POST</t>
  </si>
  <si>
    <t>Payroll Register</t>
  </si>
  <si>
    <t xml:space="preserve">Payroll Register, by agency, showing employee gross to net including hours and amounts for the pay period.
</t>
  </si>
  <si>
    <t>Payroll for North America &gt; Payroll Processing USA &gt; Pay Period Reports &gt; COVA Payroll Register</t>
  </si>
  <si>
    <t>RPY137</t>
  </si>
  <si>
    <t>10, 12, 13, 46, PAT Queries</t>
  </si>
  <si>
    <t>Payroll Error Messages Report</t>
  </si>
  <si>
    <t>Provides a list of the system error messages generated during the Payroll process. Use this report to analyze and resolve payroll problems before  the Pay Confirmation process.</t>
  </si>
  <si>
    <t>Payroll for North America &gt; Payroll Processing USA &gt; Review Processing Messages &gt; COVA Payroll Error Messages Report</t>
  </si>
  <si>
    <t>RPY142</t>
  </si>
  <si>
    <t>Payroll Advice Register</t>
  </si>
  <si>
    <t>Reports payroll amounts paid directly into the employee’s bank account as direct deposits. This report is similar to PAY004 - Payroll Check Register.</t>
  </si>
  <si>
    <t>Payroll for North America &gt; Payroll Processing USA &gt; Create Direct Deposits&gt; COVA Advice Register</t>
  </si>
  <si>
    <t>RPY200</t>
  </si>
  <si>
    <t>PA Local EIT W-2 Tax Totals</t>
  </si>
  <si>
    <t>A printed listing of Pennsylvania Local Earned Income Tax W-2 data for use in reporting to Tax Collection District tax collecting agencies. Report is grouped by Work Political Subdivision (PSD) within company and includes SSN, Employee Name, Home Address, YTD Taxable Wages, YTD EIT withheld and Resident PSD.</t>
  </si>
  <si>
    <t>Payroll for North America &gt; U.S. Annual Processing &gt; W-2 Reporting &gt; COVA PA Local EIT W-2 Tax Total Rpt</t>
  </si>
  <si>
    <t>RPY263</t>
  </si>
  <si>
    <t>Net Negatives by Employee/Vendor</t>
  </si>
  <si>
    <t>Used by SPO, this report identifies negative employee deduction amounts shown on the AP Extract Line Detail for a pay run ID grouped by vendor.</t>
  </si>
  <si>
    <t>Payroll for North America &gt; Payroll Processing USA &gt; Pay Period Reports &gt; Net Negatives by Emp/Vendr Rpt</t>
  </si>
  <si>
    <t>RPY383</t>
  </si>
  <si>
    <t>one for each vendor</t>
  </si>
  <si>
    <t>Local W-2 Tax Totals</t>
  </si>
  <si>
    <t>A printed listing of local W-2 data (excluding PA localities) to send to local tax jurisdictions in lieu of receiving actual copies of individual W-2 forms. Report is also used to reconcile the W-2s. Report is grouped by locality within state for each Company and includes: W-2 Local Name, SSN/Name/Address, Total Local Wages, Total Local Income Tax, and Federal data from boxes 1-6 of the employee W-2.</t>
  </si>
  <si>
    <t>Payroll for North America &gt; U.S. Annual Processing &gt; W-2 Reporting &gt; COVA Local W-2 Tax Totals Report</t>
  </si>
  <si>
    <t>RPY262</t>
  </si>
  <si>
    <t>ICMA Deduction Extract Report</t>
  </si>
  <si>
    <t>Extract audit reports for semi-monthly outbound vendor file to ICMA-RC for Deferred Compensation (with cash match), Political Appointee Optional Retirement Plan, Hybrid Mandatory contributions, Hybrid Voluntary contributions. Report is grouped by Negative Amounts and All other Remittance File Detail amounts. Totaled by Company, the report includes: Employee Name, EmplID, Benefit Plan, Before-Tax Deduction Amount, Employer Contribution Amount, Void Check Indicator.</t>
  </si>
  <si>
    <t>Payroll for North America &gt; Payroll Processing USA &gt; Pay Period Reports &gt; ICMA-RC Extract Report</t>
  </si>
  <si>
    <t>RHR144</t>
  </si>
  <si>
    <t>U114, U115, U116, U139, U141, U182, U183, U187, U188</t>
  </si>
  <si>
    <t>HR Accounting Line Recon Rpt</t>
  </si>
  <si>
    <t>Report reads HR accounting line detail and creates company totals by revenue, Accounts Payable 3rd Party checks, ATA funds, Suspense funds or expenditure categories. Includes statewide Grand Totals.</t>
  </si>
  <si>
    <t>Payroll for North America &gt; Payroll Distribution &gt; GL Interface Reports &gt; HR Accounting Line Recon</t>
  </si>
  <si>
    <t>RPY447</t>
  </si>
  <si>
    <t>U058, U123</t>
  </si>
  <si>
    <t>General Deduction Query</t>
  </si>
  <si>
    <t>Used to pull General Deduction to a template for Mass General Deduction Upload.</t>
  </si>
  <si>
    <t xml:space="preserve">Reporting Tools &gt; Query &gt; Query Viewer &gt; </t>
  </si>
  <si>
    <t>RPY477</t>
  </si>
  <si>
    <t xml:space="preserve"> </t>
  </si>
  <si>
    <t>FSA Deduction Extract Report</t>
  </si>
  <si>
    <t>Extract audit reports for semi-monthly outbound vendor file to Conexis Flexible Reimbursement Account Plans. Report is grouped by Non-Paid Adjustment Amounts, Negative Amounts, and all other Remittance File Detail amounts. Totaled by Company, the report includes: Employee Name, EmplID, Benefit Plan, Before-Tax Deduction Amount, Employer Contribution Amount, Void Check Indicator.
Report(s) for Outbound Interface Flexible Reimbursement Plan Benefits</t>
  </si>
  <si>
    <t>Payroll for North America &gt; Payroll Processing USA &gt; Pay Period Reports &gt; FSA Deduction Extract Report</t>
  </si>
  <si>
    <t>RPY457</t>
  </si>
  <si>
    <t>U099, U138, SPO-U158</t>
  </si>
  <si>
    <t>FBMC Deduction Extract Report</t>
  </si>
  <si>
    <t>Extract audit reports for semi-monthly outbound vendor file to Third-Party Administrator (currently FBMC) for miscellaneous insurance and annuity deductions. Report is grouped by Non-paid Adjustment Amounts, Negative Amounts, all other Remittance File Detail amounts, and a summary of amounts by company. Totaled by Company, the report includes: Employee Name, EmplID, Benefit Plan, Before-Tax Deduction Amount, Employer Contribution Amount, Void Check Indicator.</t>
  </si>
  <si>
    <t>Payroll for North America &gt; Payroll Processing USA &gt; Pay Period Reports &gt; FBMC Deduction Extract Report</t>
  </si>
  <si>
    <t>RPY458</t>
  </si>
  <si>
    <t>U121, U122, U126, U156</t>
  </si>
  <si>
    <t>Employees not Processed Report</t>
  </si>
  <si>
    <t>Reports employee hours and earnings that were not processed for the pay period.
This report displays a list of employees who were bypassed during the pay calculation process.  For each employee listed, the report sorts the unprocessed hours and earnings by regular, overtime, and other earnings.  Totals at the bottom of the report are calculated for the paygroup and pay period for each company including a grand total for all companies.</t>
  </si>
  <si>
    <t>Payroll for North America &gt; Payroll Processing USA &gt; Produce Payroll &gt; COVE EE Not Processed Report</t>
  </si>
  <si>
    <t>RPY141</t>
  </si>
  <si>
    <t>Employee Earnings, Deductions, and Taxes Totals Report</t>
  </si>
  <si>
    <t>A report that pulls employee earnings, deductions, and tax cumulative amounts within company for the specified date range.</t>
  </si>
  <si>
    <t>Payroll for North America &gt; Payroll Processing USA &gt; Pay Period Reports &gt; Fiscal YTD Earns-Ded-Tax Report</t>
  </si>
  <si>
    <t>RPY134</t>
  </si>
  <si>
    <t>21, PAT Deduction and Special Pay Listing, PAT Queries</t>
  </si>
  <si>
    <t>EE Income Tax Exempt Query</t>
  </si>
  <si>
    <t>A query of employees for whom State Income Tax (SIT) and Federal Income Tax (FIT) status are set to "do not calculate wages and do not take taxes.
Employees with State and Federal Income Tax Status "Do Not Calculate or Deduct Taxes"</t>
  </si>
  <si>
    <t>Reporting Tools &gt; Query &gt; Query Viewer &gt;
V_PY_EE_INCOME_TAX_EXEMPT</t>
  </si>
  <si>
    <t>RPY233</t>
  </si>
  <si>
    <t xml:space="preserve"> 48
</t>
  </si>
  <si>
    <t>EE FICA Tax Exempt</t>
  </si>
  <si>
    <t xml:space="preserve">This is a query that can be run ad-hoc by authorized agency and SPO users to list all the employees by Company with a FICA status that is set to “Exempt”. </t>
  </si>
  <si>
    <t>Reporting Tools &gt; Query &gt; Query Viewer &gt;
V_PY_EE_FICA_TAX_EXEMPT</t>
  </si>
  <si>
    <t>RPY232</t>
  </si>
  <si>
    <r>
      <rPr>
        <sz val="11"/>
        <color theme="1"/>
        <rFont val="Arial"/>
        <family val="2"/>
      </rPr>
      <t xml:space="preserve"> 48</t>
    </r>
    <r>
      <rPr>
        <sz val="11"/>
        <color rgb="FFFF0000"/>
        <rFont val="Arial"/>
        <family val="2"/>
      </rPr>
      <t xml:space="preserve">
</t>
    </r>
  </si>
  <si>
    <t>EE Child Support without Adm Fees</t>
  </si>
  <si>
    <t>Report lists all employees having active Child Support deductions with no Administrative Fee established on Garnishment Specification page
Employees Having Child Support Garnishment without Administrative Fee</t>
  </si>
  <si>
    <t>Reporting Tools &gt; Query &gt; Query Viewer &gt;
V_PY_CHILD SUPT_NO ADMIN_FEES</t>
  </si>
  <si>
    <t>RPY445</t>
  </si>
  <si>
    <t>RW-894
RW-895</t>
  </si>
  <si>
    <t>DSS Child Support Extract Report</t>
  </si>
  <si>
    <t>Extract audit reports for semi-monthly outbound vendor file to Virginia DSS for Child Support deductions. Report is grouped by Non-paid Adjustment Amounts, Negative Amounts, all other Remittance File Detail amounts, and a report of netted amounts by employee. Totaled by Company, the report includes: Employee Name, EmplID, Benefit Plan, Before-Tax Deduction Amount, Employer Contribution Amount, Void Check Indicator.
Report(s) for Outbound Interface of Virginia DSS Child Support Deduction Amounts</t>
  </si>
  <si>
    <t>Payroll for North America &gt; Payroll Processing USA &gt; Pay Period Reports &gt; Virginia DDS child support report</t>
  </si>
  <si>
    <t>RPY461</t>
  </si>
  <si>
    <t>U135, U136, U137, U155 - SPO</t>
  </si>
  <si>
    <t>Direct Deposit Register</t>
  </si>
  <si>
    <t>Pay Period Report listing all direct deposits for employees in each company in the organization. Report includes: Employee Name, EmplID, Business Unit, Department ID, Check Date, Advice Number, Source, Net Pay, Check Amount, and Deposit Detail: Type Transit #, Account Number, IAT, Amount.</t>
  </si>
  <si>
    <t>Payroll for North America &gt; Payroll Processing USA &gt; Create Direct Deposits &gt; COVA Direct Deposit Register</t>
  </si>
  <si>
    <t>RPY199</t>
  </si>
  <si>
    <t>Detail Payroll Expenditures</t>
  </si>
  <si>
    <t>Lists employee-level payroll expenditure detail by company from a pay period. Default output will be by chartfield string.</t>
  </si>
  <si>
    <t>Payroll for North America &gt; Payroll Processing USA &gt; Pay Period Reports &gt; COVA Dtl Payroll Expenditures</t>
  </si>
  <si>
    <t>RPY287</t>
  </si>
  <si>
    <t>U022, U033, U120</t>
  </si>
  <si>
    <t>Deductions not Taken Report</t>
  </si>
  <si>
    <t xml:space="preserve">This report is a listing of employees who had benefits deductions omitted for a pay period.  This report displays a list of deductions and details such as amounts not taken, reason not taken, added to arrears (Y/N), arrears balance, and the check number that the deduction not taken affected.  The deductions are totaled at the bottom of the page by Pay Period, by Company, and a Grand total for all companies.
</t>
  </si>
  <si>
    <t>Payroll for North America &gt; Payroll Processing USA &gt; Pay Period Reports &gt; COVA Deductions Not Taken</t>
  </si>
  <si>
    <t>RPY140</t>
  </si>
  <si>
    <t xml:space="preserve">Deduction Vendor Remittance </t>
  </si>
  <si>
    <t>This new report will identify deduction and benefits by vendor and Pay Check Date.  The report will have the ability to show the vendor deduction information at either the summary or detail level.  With the detail level identifying each employee’s deduction amount,</t>
  </si>
  <si>
    <t>Payroll for North America &gt; Payroll Processing USA &gt; Pay Period Reports &gt; Payroll Summary &gt; Deduction Vendor Remittance Report</t>
  </si>
  <si>
    <t>RPY380</t>
  </si>
  <si>
    <t>Deduction Register</t>
  </si>
  <si>
    <t xml:space="preserve">This Deduction Register Report lists employees who have any deductions and nontaxable amounts subtracted from their pay.  If the current deduction contains adjustments or refunds, amounts paid in arrears or amounts excluded, the report lists them in separate columns and provides column totals.  
This register lists the amount of money deducted from each employee's paycheck for general deductions, garnishments, and benefits, including taxes, as of the end of a pay period.  It can be run by Company.
</t>
  </si>
  <si>
    <t>Payroll for North America &gt; Payroll Processing USA &gt; Pay Period Reports &gt; COVA Deduction Register</t>
  </si>
  <si>
    <t>RPY146</t>
  </si>
  <si>
    <t>Deduction Amount Change Comparison Report</t>
  </si>
  <si>
    <t xml:space="preserve">This is a report that that pulls Deduction Amount changes between the paysheet for the current pay period and what was processed for the previous pay period showing deduction name, current amount and previous amount and sorted by Empl ID.
</t>
  </si>
  <si>
    <t>Payroll for North American &gt; Payroll Processing USA &gt; Pay Period Reports &gt; COVA Deduction Change Amount Report</t>
  </si>
  <si>
    <t>RPY089</t>
  </si>
  <si>
    <t>PAT Deduction Amount Change Compare</t>
  </si>
  <si>
    <t>CVC Deduction Report</t>
  </si>
  <si>
    <t>Extract audit reports for semi-monthly outbound vendor file to CVC deductions. Report is grouped by Non-paid Adjustment Amounts, Negative Amounts, all other Remittance File Detail amounts, and a summary of amounts by company. Totaled by Company, the report includes: Employee Name, EmplID, Benefit Plan, Before-Tax Deduction Amount, Employer Contribution Amount, Void Check Indicator.
Report(s) for Outbound Interface of Combined Virginia Campaign (CVC) Deduction Amounts</t>
  </si>
  <si>
    <t>Payroll for North America &gt; Payroll Processing USA &gt; Pay Period Reports &gt; CVC Deduction Report</t>
  </si>
  <si>
    <t>RPY454</t>
  </si>
  <si>
    <t>SPO-U089, U124, U125, U140</t>
  </si>
  <si>
    <t>COVA Other Earnings Register</t>
  </si>
  <si>
    <t xml:space="preserve">Listing of employees and amounts within earnings codes (not including Regular or Overtime) being processed on the current payroll.
</t>
  </si>
  <si>
    <t>Payroll for North America &gt; Payroll Processing USA   Pay Period Reports &gt; COVA Other Earnings Register</t>
  </si>
  <si>
    <t>RPY088</t>
  </si>
  <si>
    <t>PAT Special Pays Listing</t>
  </si>
  <si>
    <t>Check Register</t>
  </si>
  <si>
    <t xml:space="preserve">Report listing of all checks, in check number order, written in the pay period for each company in the organization. </t>
  </si>
  <si>
    <t>Payroll for North America &gt; Payroll Processing USA &gt; Produce Checks &gt; COVA Check Register</t>
  </si>
  <si>
    <t>RPY145</t>
  </si>
  <si>
    <t>15 &amp; U003 (third party company level checks)</t>
  </si>
  <si>
    <t>ChartField Validation Error Report</t>
  </si>
  <si>
    <t xml:space="preserve">Report lists employees whose payroll expenditures were written to the HR Accounting Line using the Company Default Expenditure ChartField String 
 </t>
  </si>
  <si>
    <t>Payroll for North America &gt; Payroll Distribution &gt; GL_Interface Reports &gt; ChartField Validation Error Report</t>
  </si>
  <si>
    <t>RPY410</t>
  </si>
  <si>
    <t>U029</t>
  </si>
  <si>
    <t>Balance Adjustment Report</t>
  </si>
  <si>
    <t>Report lists employees for whom adjustments to MTD, QTD, and YTD balances were made directly to the balance table.</t>
  </si>
  <si>
    <t>Payroll for North America &gt; Periodic Payroll Events USA &gt; Balance Adjustments &gt; COVA Balance Adjustments</t>
  </si>
  <si>
    <t>RPY452</t>
  </si>
  <si>
    <t>12, 13, 46</t>
  </si>
  <si>
    <t>Docking Unpaid Absences</t>
  </si>
  <si>
    <t xml:space="preserve">Custom query to report employees in Leave without pay status when the Absence TRC LNP is entered directly or when the entered Absence TRC becomes ineligible resulting in LNP.
Existing Report Request Parameters include BU, DeptID (%for all) and Calendar Group.  No Revisions are needed in the Parameters </t>
  </si>
  <si>
    <t>Query based reports</t>
  </si>
  <si>
    <t>RTA655
V_TA_DOCK_UNPAID_ABSENCES</t>
  </si>
  <si>
    <r>
      <rPr>
        <b/>
        <sz val="11"/>
        <color theme="1"/>
        <rFont val="Arial"/>
        <family val="2"/>
      </rPr>
      <t xml:space="preserve">U012 </t>
    </r>
    <r>
      <rPr>
        <sz val="11"/>
        <color theme="1"/>
        <rFont val="Arial"/>
        <family val="2"/>
      </rPr>
      <t>LWOP Exception
U036 EE on LWOP Report</t>
    </r>
  </si>
  <si>
    <t>PRE/Iterative</t>
  </si>
  <si>
    <t>Audit Report Create Paysheets</t>
  </si>
  <si>
    <t xml:space="preserve">A new query to show all paysheets that do not have associated paychecks.  Shows if no time or earnings were loaqded to the paysheet OR if ther was a payroll error.
This query prompts for a RUN_ID and then shows all the paysheets that do not have associated paychecks.  The query also shows the 2 main reasons this occurs: 1) if no time or earnings were loaded to the paysheet and 2) if there was a payroll error.  If time was expected, the payroll administrator should work with the time administrator to determine if there is unapproved time or time that was rejected by payroll.  If there is a payroll error, the payroll administrator can run the query V_PY_MESSAGES to review the specific payroll errors for the employee
Agencies should run this query to see which employees do not have paychecks.  The query shows information about the missing check along with an indicator whether time was loaded to the paysheet or not and an indicator if there was a payroll error message associated with the paysheet.  </t>
  </si>
  <si>
    <t xml:space="preserve">Reporting Tools &gt; Query &gt; Query Viewer &gt; V_ PY_MISSING_PAYCHECKS </t>
  </si>
  <si>
    <t>RPY492</t>
  </si>
  <si>
    <t xml:space="preserve">This query prompts for a RUN_ID and provides a list of the system error messages generated during the Payroll process. Use this query to analyze and resolve payroll problems before the Pay Confirmation process.
SPO and agencies can run this query to see the relevant list of payroll error messages that require their attention.  </t>
  </si>
  <si>
    <t xml:space="preserve">Reporting Tools &gt; Query &gt; Query Viewer &gt; V_PY_MESSAGES </t>
  </si>
  <si>
    <t>RPY493</t>
  </si>
  <si>
    <t>This query prompts for a RUN_ID and then shows the status of the payroll run.  It shows all the agencies (company) and what processes have run along with the number of checks.  This query helps confirm that processes completed successfully for all agencies.  
SPO will use this query to confirm successfully completion of each step prior to running the next step in the process.</t>
  </si>
  <si>
    <t xml:space="preserve">Reporting Tools &gt; Query &gt; Query Viewer &gt; V_PY_CALENDAR </t>
  </si>
  <si>
    <t>RPY494</t>
  </si>
  <si>
    <t xml:space="preserve">POAA Report_33
•  POAA Report_U003
</t>
  </si>
  <si>
    <t>Annual Survey of Payroll by Employment in State Government</t>
  </si>
  <si>
    <t>This report provides the data needed to complete the US Census Bureau Annual Survey of Public Employment and Payroll</t>
  </si>
  <si>
    <t>Payroll for North America &gt; U.S. Annual Processing &gt; Audit and Error Reports &gt; U S Census Annual Survey</t>
  </si>
  <si>
    <t>RPY247</t>
  </si>
  <si>
    <t>MARCH</t>
  </si>
  <si>
    <t>Annual Reporting Error Listing</t>
  </si>
  <si>
    <t xml:space="preserve">This regulatory report is used to monitor and correct potential W-2 errors throughout the year to flag errors that will impact forms at year end.  This report lists employees who have negative tax balances or reportable wage amounts that would cause overflow in fields when the system writes W-2 data to magnetic media. It also checks for other error conditions.  
Payroll Administrators should reconcile the Annual Reporting Error Listing Report on a quarterly basis, as it is a tool used for research of errors on the Quarterly Tax Balances Audit Report.  This report will be used by SPO and agencies.
</t>
  </si>
  <si>
    <t>Payroll for North America &gt; U.S. Annual Processing &gt; Audit and Error Reports &gt; COVA Error Listing</t>
  </si>
  <si>
    <t>RPY261</t>
  </si>
  <si>
    <t>U093, RW-844, RW-845, RW-846, RW-847, RW-848, RW-849, RW-850, RW-851</t>
  </si>
  <si>
    <t>QTRLY/ CYE</t>
  </si>
  <si>
    <t>Additional Pay Query</t>
  </si>
  <si>
    <t>This query will extract a file of existing additional pay data in the format of the template to be used by the Additional Pay Upload program (PY361).  The parameters require a earnings code and can be run by payroll to review a particular earnings code such as PRW, AGY, etc.</t>
  </si>
  <si>
    <t>Reporting Tools &gt; Query &gt; Query Viewer &gt; V_ADDLPAY_MASS</t>
  </si>
  <si>
    <t>RPY476</t>
  </si>
  <si>
    <t>IRS401a Max Comp Report</t>
  </si>
  <si>
    <t>The IRS 401a Max Comp Report displays HCE whose YTD creditable compensation (special accumulator ‘CBS’) is within a specified range of the applicable IRS §401(a)(17) limit.  The report includes the YTD amount for ‘CBS’, the maximum compensation allowed for each employee (including a higher limit for grandfathered employees), and the amount of compensation until the limit is reached.  The report also includes YTD and amount to limit values for the ‘ORP’ special accumulator to assist agencies with HCE not enrolled in a VRS retirement plan.  The report will apply Company/Department row level security to allow State Payroll Operations (SPO) and agencies to run this report.
State Payroll Operations (SPO) and designated agency personnel will use this report to identify HCE with annual compensation is approaching the maximum set by IRS §401(a)(17) for the plan year.  Agency personnel will take the actions explained in a job aid to suspend affected employees’ retirement defined benefit contributions and hybrid mandatory contributions until the start of the new plan year.</t>
  </si>
  <si>
    <t>Benefits &gt; Reports &gt; Audits &gt; IRS 401a Max Comp Report</t>
  </si>
  <si>
    <t>RPY358</t>
  </si>
  <si>
    <t>Retractive Enrollment Report</t>
  </si>
  <si>
    <t>This report should display retroactive enrollments for both benefits and general deductions established through vendor uploads from source systems such as VRS VNAV (retirement and buybacks), ICMA-RC (Deferred Compensation), FBMC (Annuities and Misc Insurances).  It should also include retroactive enrollments entered by users online.</t>
  </si>
  <si>
    <t>Payroll for North America &gt; Payroll Processing USA &gt; Pay Period Reports &gt; Retroactive Enrollment Report</t>
  </si>
  <si>
    <t>RPY365</t>
  </si>
  <si>
    <t>Pay Period</t>
  </si>
  <si>
    <t>Negative Balances Report</t>
  </si>
  <si>
    <t xml:space="preserve">This is a query that can be run ad-hoc by authorized agency and SPO users that will display employees that have negative CY balances for earnings or deductions.  </t>
  </si>
  <si>
    <t>Reporting Tools &gt; Query Viewer &gt; V_PY_NEGATIVE_BALANCES </t>
  </si>
  <si>
    <t>RPY499</t>
  </si>
  <si>
    <t>BN</t>
  </si>
  <si>
    <t>VRS Billing Detail Report</t>
  </si>
  <si>
    <t>Report which captures data loaded from Monthly VRS Retirement Billing Upload staging table (Snapshot File)</t>
  </si>
  <si>
    <t xml:space="preserve">Reporting Tools &gt; Query &gt; Query Viewer &gt; 
V_VRS_BILLING_REPORT
 </t>
  </si>
  <si>
    <t>RHR077</t>
  </si>
  <si>
    <t>VRS RECON</t>
  </si>
  <si>
    <t>HR</t>
  </si>
  <si>
    <t>Job Data Query</t>
  </si>
  <si>
    <t xml:space="preserve">This query provides job and employee demographic details by action and action reason over a period of time.  The query is run using the As of Date and can be run and filtered by Bus Unit, Dept ID, Action, Reason, and Empl_Type
 </t>
  </si>
  <si>
    <t xml:space="preserve">Navigator &gt; Reporting Tools &gt; Query &gt; Query Viewer &gt; V_HR_JOB_QUERY </t>
  </si>
  <si>
    <t>PAT EE Masterfile inquiry</t>
  </si>
  <si>
    <t xml:space="preserve">Multiple Active Jobs Query </t>
  </si>
  <si>
    <t xml:space="preserve">This query lists employees that have multiple active job records either in the same agency or different agencies (including employees on leave, layoff, or other active statuses). </t>
  </si>
  <si>
    <t>Reporting Tools &gt; Query &gt; Query Viewer &gt; V_HR_MULT_JOBS_QRY</t>
  </si>
  <si>
    <t>Position Default Funding Query</t>
  </si>
  <si>
    <t xml:space="preserve">This query pulls Position Default Funding (or Department if Position is not present) for incumbents, and includes the employee's pay rate (compensation). 
</t>
  </si>
  <si>
    <t>Reporting Tools &gt; Query &gt; Query Viewer &gt; V_HR_POSN_DFLT_EMPL_DATA</t>
  </si>
  <si>
    <t>PAT - Masterfile programmatic inquiry</t>
  </si>
  <si>
    <t>Employee Position Summary Report</t>
  </si>
  <si>
    <t>Report provides hourly Full-Time Equivalent (FTE) count, within funding source, based on available hours in a calendar month. Parameters: calendar work days available, hours actually paid, number of hourly employees paid, funding source on HR accounting line.</t>
  </si>
  <si>
    <t>Workforce Administration &gt; Job Information &gt; Reports &gt; COVA Employee Position Summary Report</t>
  </si>
  <si>
    <t>RHR019</t>
  </si>
  <si>
    <t>PAT EPR Summary</t>
  </si>
  <si>
    <t>VRS Billing Exceptions Report</t>
  </si>
  <si>
    <t>Report to identify exceptions discovered during Monthly VRS Retirement Contribution Billing file to Cardinal Payroll retirement contribution comparison process.</t>
  </si>
  <si>
    <t>Benefits &gt; Reports &gt; VRS Billing Exceptions</t>
  </si>
  <si>
    <t>RHR078</t>
  </si>
  <si>
    <t>U170, U171, U172, U173</t>
  </si>
  <si>
    <t>VRS Billing Summary Report</t>
  </si>
  <si>
    <t>Report summarizes VRS Billed Amounts by retirement plan within agency to be used by line agencies. A statewide listing of agency/retirement plan billed amounts is provided at the end of the report for use by SPO. Report includes: Employee Name, EmplID, VRS Organization Code, VRS Retirement Plan, Cardinal Benefit Plan, VRS Billed amount, Cardinal Deduction Amount, Difference.</t>
  </si>
  <si>
    <t>Benefits &gt; Reports &gt; VRS Billing Summary</t>
  </si>
  <si>
    <t>RHR079</t>
  </si>
  <si>
    <t>U174, U175</t>
  </si>
  <si>
    <t>Flexible Reimbursement Account Admin Fee Errors</t>
  </si>
  <si>
    <t>Report lists employees for whom an error exists between Flexible Reimbursement Account plan enrollment and FRA Admin Fee general deduction. Includes: Employee Name, EmplID, Pay Group, Benefit Plan, Benefit Plan Coverage Election, FRA Admin Fee Amount, Reason for Error</t>
  </si>
  <si>
    <t xml:space="preserve">Reporting Tools &gt; Query &gt; Query Viewer &gt;
V_BN_FSA_ADMINFEE_ENROLL_AUDIT
Reporting Tools &gt; Query &gt; Query Viewer &gt; 
V_BN_FSA_ADMIN_BAL_AUDIT
 </t>
  </si>
  <si>
    <t>RHR139</t>
  </si>
  <si>
    <t>U075</t>
  </si>
  <si>
    <t>AGY/OHB/SPO</t>
  </si>
  <si>
    <t>FBMC Upload Error Report</t>
  </si>
  <si>
    <t>Report lists employee Annuity and Miscellaneous Insurance (including fees) changes from the daily FBMC-Cardinal interface which could not be loaded, the error reason, retroactive Annuity and Miscellaneous Insurance changes which require payroll processor review, and all other changes which were successfully loaded into Cardinal. Includes: Employee Name, EmplID, Benefit Plan Name (Annuity), coverage election new (annuity), catch-up indicator (annuity), General Deduction (fees and Insurance), Deduction amount new, coverage begin date (annuity), deduction effective date.</t>
  </si>
  <si>
    <t>Benefits &gt; Reports &gt; FBMC Upload Error Report</t>
  </si>
  <si>
    <t>RHR147</t>
  </si>
  <si>
    <t>U147, U148</t>
  </si>
  <si>
    <t>ICMA Upload Error Report</t>
  </si>
  <si>
    <t>Reports lists employee Deferred Compensation benefit changes which could not be updated by the monthly ICMA-Cardinal interface, the reason for the error, and all changes which were successfully loaded into Cardinal. Includes: Employee Name, EmplID, Benefit Plan, Coverage Election, Before Tax Investment flat amount, After Tax Investment flat amount, Catch-up Indicator, Catch-up Amount, Coverage begin date, deduction begin date, election date, reason for error.</t>
  </si>
  <si>
    <t>Benefits &gt; Reports &gt; ICMA Upload Error Report</t>
  </si>
  <si>
    <t>RHR148</t>
  </si>
  <si>
    <t>U062, U063</t>
  </si>
  <si>
    <t>VNAV Elections Upload Error Report</t>
  </si>
  <si>
    <t>Report lists employee retirement benefit changes from the monthly VNAV-Cardinal interface which could not be loaded, the error reason, retroactive retirement benefit changes which require payroll processor review, and all other changes which were successfully loaded into Cardinal. Includes: Employee Name, EmplID, Benefit Program, Benefit Plan Type, Benefit Plan Name (new), Coverage election (new), employee before-tax investment amount/percentage (new), employee after-tax investment amount/percentage (new), Coverage Begin Date, reason for error. Sorted with all errors at top of report followed by transactions with date less than current period or specified date.</t>
  </si>
  <si>
    <t>Benefits &gt; Reports &gt; VNAV Elections Upload Err Rpt</t>
  </si>
  <si>
    <t>RHR149</t>
  </si>
  <si>
    <t>U184, U185, U186</t>
  </si>
  <si>
    <t>VACU Direct Deposit to Goal</t>
  </si>
  <si>
    <t>A new query by agency of VACU direct deposits from Pay Distribution against the goal balance for that employee (using account/routing number)</t>
  </si>
  <si>
    <t>Reporting Tools &gt; Query &gt; Query Viewer &gt;
V _PY_DIR_DEP_GOAL</t>
  </si>
  <si>
    <t>RPY468</t>
  </si>
  <si>
    <t xml:space="preserve">       </t>
  </si>
  <si>
    <t>Uncheck OK to Pay</t>
  </si>
  <si>
    <t>Custom query to show employees with multiple jobs in concurrent payruns where the 'OK to Pay' has been unchecked on one payrun to prevent errors while confirming the second payrun.  This will be run multiple times for user to see who is in this status and when the 'Ok to Pay' has been checked to allow the remaining pay to process.</t>
  </si>
  <si>
    <t>Reporting Tools &gt; Query &gt; Query Viewer &gt; 
V_PY_UNCHECK_OK_TO_PAY</t>
  </si>
  <si>
    <t>Query</t>
  </si>
  <si>
    <t>NEW</t>
  </si>
  <si>
    <t>Health Benefit Recon Exception Report</t>
  </si>
  <si>
    <t>Report lists all employees for whom a variance was identified between the expected health premium amounts – based on employee elections in Benefits – with the actual health premiums collected through Payroll.  Report also lists employees whose Health Premium Reward processed through Payroll does not match the Health Premium Reward enrollment in Benefits.</t>
  </si>
  <si>
    <t>Benefits &gt; Reports &gt; Health Benefit Recon Exception</t>
  </si>
  <si>
    <t>RHR070</t>
  </si>
  <si>
    <t>U107</t>
  </si>
  <si>
    <t>Monthly</t>
  </si>
  <si>
    <t>Securian (Minnesota Life) Interface Error Report</t>
  </si>
  <si>
    <t>Report lists employee Optional Group Life Insurance changes which could not be updated by the Optional Group Life Premium interface, the reason for the error, and all other changes which were successfully loaded to Cardinal. Report includes Employee Name, EmplID, deduction flat amount (total premium) new, Reason for error.</t>
  </si>
  <si>
    <t>Payroll for North America &gt; Payroll Processing USA &gt; Pay Period Reports &gt; Minnesota Life Upload Error Report</t>
  </si>
  <si>
    <t>RPY172</t>
  </si>
  <si>
    <t>U024, U025</t>
  </si>
  <si>
    <t>ANNUAL</t>
  </si>
  <si>
    <t>Fiscal Year-to-Date Cost Report for Optional Retirement Plans and VRS Hybrid Plans</t>
  </si>
  <si>
    <t>A query to report company Fiscal Year total employee contributions and Fiscal Year total employer contributions to Optional Retirement Plans and the VRS Hybrid Plan. Report includes Company total covered payroll.</t>
  </si>
  <si>
    <t>Reporting Tools &gt; Query &gt; Query Viewer &gt;
V_PY_YTD_COST_ORPS</t>
  </si>
  <si>
    <t>RPY224</t>
  </si>
  <si>
    <t>SPO-RW-816, SPO-RW-966, SPO-RW-967, SPO-RW-968, SPO-RW-997, SPO-RW-998</t>
  </si>
  <si>
    <t>FYE</t>
  </si>
  <si>
    <r>
      <rPr>
        <strike/>
        <sz val="11"/>
        <color rgb="FFFF0000"/>
        <rFont val="Arial"/>
        <family val="2"/>
      </rPr>
      <t>AGY</t>
    </r>
    <r>
      <rPr>
        <sz val="11"/>
        <color rgb="FFFF0000"/>
        <rFont val="Arial"/>
        <family val="2"/>
      </rPr>
      <t xml:space="preserve">
SPO</t>
    </r>
  </si>
  <si>
    <t>Employer Cash Match Errors</t>
  </si>
  <si>
    <t xml:space="preserve">Report lists employees for whom an error exists with the employer cash match deduction associated with the employee's 457 contribution plan, hybrid voluntary plan, or 403(b) annuity plan. </t>
  </si>
  <si>
    <t>Benefits &gt; Reports &gt; Employer Cash Match Error Report</t>
  </si>
  <si>
    <t>RPY373</t>
  </si>
  <si>
    <t>U149</t>
  </si>
  <si>
    <t>Employee with no net blance DD</t>
  </si>
  <si>
    <t>This report identifies employees that have a fixed direct deposit amount and the balance is set to a check. Includes: Employee Name, EmplID, Employee Type, Paygroup, Date Last Paid</t>
  </si>
  <si>
    <t>Reporting Tools &gt; Query &gt; Query Viewer &gt;
V_PY_EMPL_NO_NET_DD</t>
  </si>
  <si>
    <t>RPY335</t>
  </si>
  <si>
    <t>RW 949</t>
  </si>
  <si>
    <t>Condensed Payroll Register</t>
  </si>
  <si>
    <t xml:space="preserve">The report condenses employee gross to net calculation from Payroll Register (PAY002) into one line.
This report will provide Agency Payroll Administrators and State Payroll Operations (SPO) visibility to see an employee’s gross earnings, regular earnings, specific taxes, and deductions for a specific pay period.  
</t>
  </si>
  <si>
    <t>Payroll for North American &gt; Payroll Processing USA &gt; Pay Period Reports &gt; COVA Condensed Payroll Register</t>
  </si>
  <si>
    <t>RPY087</t>
  </si>
  <si>
    <t>PAT Summary Report 10</t>
  </si>
  <si>
    <t xml:space="preserve">
HR</t>
  </si>
  <si>
    <t>Compensation Frequency Compare Query</t>
  </si>
  <si>
    <t>This query of job data is used to make sure compensation frequency values are correct. It is used to
identify active employees where Employee Type indicates Salary and the Compensation Frequency is
not equal to semi-monthly.</t>
  </si>
  <si>
    <t>Navigator &gt; Reporting Tools &gt; Query &gt; Query Viewer &gt; V_HR_COMP_FREQ_COMPARE</t>
  </si>
  <si>
    <t xml:space="preserve">Check Reconciliation and Void Check Information Report </t>
  </si>
  <si>
    <t xml:space="preserve"> Check Reconciliation Report for Treasury Check reconciliation process, includes separate Void Check group for payments having Check Status = "Reversal". Also includes separate ACH Tape Recap containing transaction count and total by agency grouped by Check Date.</t>
  </si>
  <si>
    <t>Payroll for North American &gt; Payroll Processing USA &gt; Pay Period Reports &gt; COVA Check Reconciliation Report</t>
  </si>
  <si>
    <t>RPY175</t>
  </si>
  <si>
    <t>U032, U091, U106</t>
  </si>
  <si>
    <t xml:space="preserve">This query shows all the paysheet transactions not loaded to payroll within 45 days of the pay period end date for employees in those company/paygroups who do not have a paysheet.
This query will identify SPOT transactions for employees terminated or transferred with SPOT transactions that still need to load to payroll. 
</t>
  </si>
  <si>
    <t xml:space="preserve">Reporting Tools &gt; Query &gt; Query Viewer &gt; V_PY_PAYSHEETS_TO_ ADD_SPOT </t>
  </si>
  <si>
    <t>RPY491</t>
  </si>
  <si>
    <t>Employees with Temporary SSNs Query</t>
  </si>
  <si>
    <t xml:space="preserve">This custom query is used to monitor employees with temporary social security numbers (SSN). In
Cardinal, temporary SSNs begin with a 907 and were assigned by Virginia Retirement System (VRS)
for salaried employees or by DHRM for hourly employees. The user can monitor and take action on
SSNs that need updating.
</t>
  </si>
  <si>
    <t>Navigator &gt; Reporting Tools &gt; Query &gt; Query Viewer &gt; V_HR_TEMP_SSN</t>
  </si>
  <si>
    <t>Leave Of Absence Report</t>
  </si>
  <si>
    <t xml:space="preserve">This is a custom report run at the summary or detail level and used to monitor employees on paid and unpaid leave. The detailed version can be used by payroll.  It will provide a list of employees on Paid or Unpaid Leave.  The return output will include Business Unit, Department, Employee ID, Empl Rcd, Employee Name, Action/Action Reason (leave type), Paygroup, Expected Return To Work Date, Claim Number, Probationary Expiration Date. 
</t>
  </si>
  <si>
    <t xml:space="preserve">Navigator &gt; Workforce Administration&gt; Job Information &gt; Reports &gt; Leave of Absence Report </t>
  </si>
  <si>
    <t>RHR205</t>
  </si>
  <si>
    <t xml:space="preserve">Separation Report (including Layoff Details) </t>
  </si>
  <si>
    <t xml:space="preserve">This report will be used to monitor separation details for current and future dated periods for those salaried employees whose HR Status is Inactive.  End users for this report will be Agency HR and DHRM.  Based on a date range,  the report will return all relevant field level information, (e.g., Employee ID number, Employee RCD number, Employee Name, Effective Date, Job Code, Years of Service, Sex, Race, HR Status Payroll Status, Benefit Status, Grade, Action Code, and Action Reason).  This report should return all Business Units for which the end user has been granted access if Business Unit is not entered. </t>
  </si>
  <si>
    <t xml:space="preserve">Navigator&gt; Workforce Administration &gt; Workforce Reports &gt; Separation Detail Report </t>
  </si>
  <si>
    <t>Transfer Report</t>
  </si>
  <si>
    <t xml:space="preserve">This report should include prompts for: Eff Date range, and Intra or Inter Agency.  The report should return Employee ID, Empl Rcd, Employee Name, Eff Date, Action/Action Reason, Employee Class, Job Code, Grade, Salary and Service Date, prior and current rows.  List of Action/Action Reasons will be determined during Build.  This report should return all agencies the end user has access to if the organizational parameters are left blank.  </t>
  </si>
  <si>
    <t xml:space="preserve">Navigator&gt; Workforce Administration &gt; Job Information &gt; Reports &gt; Transfer Report </t>
  </si>
  <si>
    <t xml:space="preserve">Federal Tax Summary (TAX010FD) </t>
  </si>
  <si>
    <t>Produces a summary report of period-to-date income tax withheld, FICA, Advance EIC payments, Medicare, Additional Medicare, and Non Resident Alien Tax 1042  Agency quarterly certification;   SPO balances to 941 reporting</t>
  </si>
  <si>
    <t>Payroll for North America &gt; Pay Period Tax Reports USA &gt; Federal Tax Summary &gt; Federal Tax Summary Report</t>
  </si>
  <si>
    <t>Cardinal HRPY Reconciliation Query</t>
  </si>
  <si>
    <t xml:space="preserve">This query is used to reconcile monetary rewards and recognitions (bonuses) awarded to the employee
versus what is paid through SPOT and Addl Pay tools in Payroll. The report compares the sum of the
rewards and recognition paid in Payroll (paid check) to the recorded sum on the rewards and
recognition page in a given date range. If the sums match, results do not display. If the sums do not
match, results display all transactional history for that employee. </t>
  </si>
  <si>
    <t>Navigator &gt; Reporting Tools &gt; Query &gt; Query Viewer &gt; V_HR_REW_PAY_RECON</t>
  </si>
  <si>
    <t>COVA Payroll Error Message Report:</t>
  </si>
  <si>
    <t>Navigator --&gt; Payroll for North America --&gt; Payroll Processing USA --&gt; Review Processing Messages --&gt; COVA Payroll Err Messages Rpt</t>
  </si>
  <si>
    <t>Reporting Tools --&gt; Query --&gt;Query Viewer --&gt; V_PY_TAX_EXTRACT</t>
  </si>
  <si>
    <t>Navigator --&gt; Payroll for North America --&gt; Payroll Processing USA --&gt; Pay Period Reports --&gt; Garnishment Check Register Report</t>
  </si>
  <si>
    <t>Garnishment Check Register Report:</t>
  </si>
  <si>
    <t>Deduction Change Amount Report:</t>
  </si>
  <si>
    <t>Employees Missing Direct Deposit Query:</t>
  </si>
  <si>
    <t>Navigator --&gt; Reporting Tools --&gt; Query --&gt; Query Viewer --&gt; V_PY_EMPL_NO_NET_DD</t>
  </si>
  <si>
    <t>FICA Tax Exempt Query:</t>
  </si>
  <si>
    <t>Navigator --&gt; Reporting Tools --&gt; Query --&gt; Query Viewer --&gt; V_PY_EE_FICA_TAX_EXEMP</t>
  </si>
  <si>
    <t>Missing Paychecks Query:</t>
  </si>
  <si>
    <t>Navigator --&gt; Reporting Tools --&gt; Query --&gt; Query Viewer --&gt; V_PY_MISSING_PAYCHECKS</t>
  </si>
  <si>
    <t>Navigator --&gt; Reporting Tools --&gt; Query --&gt; Query Viewer --&gt; V_PY_PAYCALC_UPDATES</t>
  </si>
  <si>
    <t>Changes After Final Calc Query:</t>
  </si>
  <si>
    <t>Navigator --&gt; Reporting Tools --&gt; Query --&gt; Query Viewer --&gt; V_PY_ERN_EXTRACT</t>
  </si>
  <si>
    <t>Navigator --&gt; Reporting Tools --&gt; Query --&gt; Query Viewer --&gt; V_PY_DED_EXTRACT</t>
  </si>
  <si>
    <t>Navigator --&gt; Reporting Tools --&gt; Query --&gt; Query Viewer --&gt; V_PY_TAX_EXTRACT</t>
  </si>
  <si>
    <t>Navigator --&gt; Payroll for North America --&gt; Payroll Processing USA --&gt; Pay Period Reports --&gt; Paycheck History Report</t>
  </si>
  <si>
    <t>Paycheck Hisory Report:</t>
  </si>
  <si>
    <t>Employees that missed New Hire Report Query:</t>
  </si>
  <si>
    <t>Navigator --&gt; Reporting Tools --&gt; Query --&gt; Query Viewer --&gt; V_PY_HR_JOB_QUERY</t>
  </si>
  <si>
    <t>EmployeesThat Missed New Hire Report Query:</t>
  </si>
  <si>
    <t>New Hire Report:</t>
  </si>
  <si>
    <t>Navigator --&gt; Workforce Monitoring --&gt; Meet Regulatory Requirements --&gt; Regulatory Reports --&gt; PRWORA Newhire</t>
  </si>
  <si>
    <t>Two W-4 Form Versions</t>
  </si>
  <si>
    <t>•</t>
  </si>
  <si>
    <r>
      <rPr>
        <b/>
        <sz val="11"/>
        <color theme="1"/>
        <rFont val="Calibri"/>
        <family val="2"/>
        <scheme val="minor"/>
      </rPr>
      <t>2020 or Later:</t>
    </r>
    <r>
      <rPr>
        <sz val="11"/>
        <color theme="1"/>
        <rFont val="Calibri"/>
        <family val="2"/>
        <scheme val="minor"/>
      </rPr>
      <t xml:space="preserve">  For employees who are hired or wish to make withholding adjustments on or after January 1, 2020.</t>
    </r>
  </si>
  <si>
    <r>
      <rPr>
        <b/>
        <sz val="11"/>
        <color theme="1"/>
        <rFont val="Calibri"/>
        <family val="2"/>
        <scheme val="minor"/>
      </rPr>
      <t>2019:</t>
    </r>
    <r>
      <rPr>
        <sz val="11"/>
        <color theme="1"/>
        <rFont val="Calibri"/>
        <family val="2"/>
        <scheme val="minor"/>
      </rPr>
      <t xml:space="preserve">  For employees who completed Form W-4 before year 2020 and do not wish to make changes.</t>
    </r>
  </si>
  <si>
    <t>Navigator &gt; Payroll for North America &gt; Employee Pay Data USA &gt; Tax Information &gt; Update  Employee Tax Data</t>
  </si>
  <si>
    <t>Employee Tax Data</t>
  </si>
  <si>
    <t>Special Tax Status</t>
  </si>
  <si>
    <r>
      <rPr>
        <b/>
        <sz val="11"/>
        <color theme="1"/>
        <rFont val="Calibri"/>
        <family val="2"/>
        <scheme val="minor"/>
      </rPr>
      <t>Maintain Taxable Gross:</t>
    </r>
    <r>
      <rPr>
        <sz val="11"/>
        <color theme="1"/>
        <rFont val="Calibri"/>
        <family val="2"/>
        <scheme val="minor"/>
      </rPr>
      <t xml:space="preserve">  Maintain taxable gross data without withholding any federal tax.</t>
    </r>
  </si>
  <si>
    <t>a</t>
  </si>
  <si>
    <r>
      <t xml:space="preserve">Tax Status is </t>
    </r>
    <r>
      <rPr>
        <b/>
        <sz val="11"/>
        <color theme="1"/>
        <rFont val="Calibri"/>
        <family val="2"/>
        <scheme val="minor"/>
      </rPr>
      <t>Maintain Taxable Gross.  The system issues a warning but does not prevent you from saving the data.</t>
    </r>
  </si>
  <si>
    <r>
      <rPr>
        <b/>
        <sz val="11"/>
        <color theme="1"/>
        <rFont val="Calibri"/>
        <family val="2"/>
        <scheme val="minor"/>
      </rPr>
      <t>For 2019 or Earlier:</t>
    </r>
    <r>
      <rPr>
        <sz val="11"/>
        <color theme="1"/>
        <rFont val="Calibri"/>
        <family val="2"/>
        <scheme val="minor"/>
      </rPr>
      <t xml:space="preserve">  An additional amount or percentage should not be entered when the Special Withholding </t>
    </r>
  </si>
  <si>
    <t>b</t>
  </si>
  <si>
    <t>on the employee's paycheck.</t>
  </si>
  <si>
    <r>
      <rPr>
        <b/>
        <sz val="11"/>
        <color theme="1"/>
        <rFont val="Calibri"/>
        <family val="2"/>
        <scheme val="minor"/>
      </rPr>
      <t>None:</t>
    </r>
    <r>
      <rPr>
        <sz val="11"/>
        <color theme="1"/>
        <rFont val="Calibri"/>
        <family val="2"/>
        <scheme val="minor"/>
      </rPr>
      <t xml:space="preserve">  No special tax status exist.  The system refers to the Federal tax table to calculate employee taxes.</t>
    </r>
  </si>
  <si>
    <t>Tax Status</t>
  </si>
  <si>
    <r>
      <rPr>
        <b/>
        <sz val="11"/>
        <color theme="1"/>
        <rFont val="Calibri"/>
        <family val="2"/>
        <scheme val="minor"/>
      </rPr>
      <t>Head of Household:</t>
    </r>
    <r>
      <rPr>
        <sz val="11"/>
        <color theme="1"/>
        <rFont val="Calibri"/>
        <family val="2"/>
        <scheme val="minor"/>
      </rPr>
      <t xml:space="preserve">  This appears when the 2020 or Later option is selected.</t>
    </r>
  </si>
  <si>
    <t>Married</t>
  </si>
  <si>
    <t>Single</t>
  </si>
  <si>
    <t>2020 or Later</t>
  </si>
  <si>
    <r>
      <rPr>
        <b/>
        <sz val="11"/>
        <color theme="1"/>
        <rFont val="Calibri"/>
        <family val="2"/>
        <scheme val="minor"/>
      </rPr>
      <t>Multiple Jobs or Spouse Works:</t>
    </r>
    <r>
      <rPr>
        <sz val="11"/>
        <color theme="1"/>
        <rFont val="Calibri"/>
        <family val="2"/>
        <scheme val="minor"/>
      </rPr>
      <t xml:space="preserve">  Select if the check box in line 2 (c ) of the employee's Form W-4 is selected.</t>
    </r>
  </si>
  <si>
    <t>other tax credits indicated by the employee.  This field becomes editable when the Special Withholing Tax Status field</t>
  </si>
  <si>
    <r>
      <t xml:space="preserve">is set to </t>
    </r>
    <r>
      <rPr>
        <b/>
        <sz val="11"/>
        <color theme="1"/>
        <rFont val="Calibri"/>
        <family val="2"/>
        <scheme val="minor"/>
      </rPr>
      <t>None</t>
    </r>
    <r>
      <rPr>
        <sz val="11"/>
        <color theme="1"/>
        <rFont val="Calibri"/>
        <family val="2"/>
        <scheme val="minor"/>
      </rPr>
      <t xml:space="preserve"> or </t>
    </r>
    <r>
      <rPr>
        <b/>
        <sz val="11"/>
        <color theme="1"/>
        <rFont val="Calibri"/>
        <family val="2"/>
        <scheme val="minor"/>
      </rPr>
      <t>Nonresident Alien.</t>
    </r>
  </si>
  <si>
    <r>
      <t xml:space="preserve">when the Special Withholding tax Status field is set to </t>
    </r>
    <r>
      <rPr>
        <b/>
        <sz val="11"/>
        <color theme="1"/>
        <rFont val="Calibri"/>
        <family val="2"/>
        <scheme val="minor"/>
      </rPr>
      <t>None</t>
    </r>
    <r>
      <rPr>
        <sz val="11"/>
        <color theme="1"/>
        <rFont val="Calibri"/>
        <family val="2"/>
        <scheme val="minor"/>
      </rPr>
      <t>.</t>
    </r>
  </si>
  <si>
    <r>
      <rPr>
        <b/>
        <sz val="11"/>
        <color theme="1"/>
        <rFont val="Calibri"/>
        <family val="2"/>
        <scheme val="minor"/>
      </rPr>
      <t>Other Income:</t>
    </r>
    <r>
      <rPr>
        <sz val="11"/>
        <color theme="1"/>
        <rFont val="Calibri"/>
        <family val="2"/>
        <scheme val="minor"/>
      </rPr>
      <t xml:space="preserve">  Enter the other income amount in line 4 (a) of the employee's Form W-4.  This field becomes editable</t>
    </r>
  </si>
  <si>
    <r>
      <rPr>
        <b/>
        <sz val="11"/>
        <color theme="1"/>
        <rFont val="Calibri"/>
        <family val="2"/>
        <scheme val="minor"/>
      </rPr>
      <t>Deductions:</t>
    </r>
    <r>
      <rPr>
        <sz val="11"/>
        <color theme="1"/>
        <rFont val="Calibri"/>
        <family val="2"/>
        <scheme val="minor"/>
      </rPr>
      <t xml:space="preserve">  Enter the deduction amount in line 4 (b) of the employee's Form W-4.</t>
    </r>
  </si>
  <si>
    <r>
      <t xml:space="preserve">editable when the Special Withholding Tax Status field is not set to </t>
    </r>
    <r>
      <rPr>
        <b/>
        <sz val="11"/>
        <color theme="1"/>
        <rFont val="Calibri"/>
        <family val="2"/>
        <scheme val="minor"/>
      </rPr>
      <t>No Taxable Gross; No Tax Taken</t>
    </r>
    <r>
      <rPr>
        <sz val="11"/>
        <color theme="1"/>
        <rFont val="Calibri"/>
        <family val="2"/>
        <scheme val="minor"/>
      </rPr>
      <t>.</t>
    </r>
  </si>
  <si>
    <r>
      <rPr>
        <b/>
        <sz val="11"/>
        <color theme="1"/>
        <rFont val="Calibri"/>
        <family val="2"/>
        <scheme val="minor"/>
      </rPr>
      <t>Extra Withholding:</t>
    </r>
    <r>
      <rPr>
        <sz val="11"/>
        <color theme="1"/>
        <rFont val="Calibri"/>
        <family val="2"/>
        <scheme val="minor"/>
      </rPr>
      <t xml:space="preserve">  Enter the extra withholding amount in line 4 (c ) of the employee's Form W-4.  This field becomes</t>
    </r>
  </si>
  <si>
    <t>State Tax Data Set Up</t>
  </si>
  <si>
    <r>
      <rPr>
        <b/>
        <sz val="11"/>
        <color theme="1"/>
        <rFont val="Calibri"/>
        <family val="2"/>
        <scheme val="minor"/>
      </rPr>
      <t>Dependent Amount:</t>
    </r>
    <r>
      <rPr>
        <sz val="11"/>
        <color theme="1"/>
        <rFont val="Calibri"/>
        <family val="2"/>
        <scheme val="minor"/>
      </rPr>
      <t xml:space="preserve">  Enter the dependent amount in line 3 of the employee's Form W-4.  The line 3 amount may include</t>
    </r>
  </si>
  <si>
    <r>
      <rPr>
        <b/>
        <sz val="11"/>
        <color theme="1"/>
        <rFont val="Calibri"/>
        <family val="2"/>
        <scheme val="minor"/>
      </rPr>
      <t>State:</t>
    </r>
    <r>
      <rPr>
        <sz val="11"/>
        <color theme="1"/>
        <rFont val="Calibri"/>
        <family val="2"/>
        <scheme val="minor"/>
      </rPr>
      <t xml:space="preserve">  Select the state.  Certain state-specific page elements are shown or hidden depending on the state that you select.</t>
    </r>
  </si>
  <si>
    <t>FIT Exempt</t>
  </si>
  <si>
    <t>OASDI Exempt</t>
  </si>
  <si>
    <t>HI Exempt</t>
  </si>
  <si>
    <t>SIT Exempt</t>
  </si>
  <si>
    <t>Additional Notes</t>
  </si>
  <si>
    <t>AFSCME - AFSCME</t>
  </si>
  <si>
    <t>AGPRKA - Agency Parking Post Tax</t>
  </si>
  <si>
    <t>A - After-Tax</t>
  </si>
  <si>
    <t>AGPRKB - Agency Parking Pre Tax</t>
  </si>
  <si>
    <t>B - Before-Tax</t>
  </si>
  <si>
    <t>X</t>
  </si>
  <si>
    <t>AGYMSC - Agency Miscellaneous</t>
  </si>
  <si>
    <t>ANNUTY - 403(b) Annuity Plan</t>
  </si>
  <si>
    <t>N - Nontaxable Benefit</t>
  </si>
  <si>
    <t>ASSOC1 - Association 1</t>
  </si>
  <si>
    <t>P - Nontaxable Btax Benefit</t>
  </si>
  <si>
    <t>ASSOC2 - Association 2</t>
  </si>
  <si>
    <t>T - Taxable Benefit</t>
  </si>
  <si>
    <t>CVAHAW - COVA Health Aware</t>
  </si>
  <si>
    <t>CVC - Combined Virginia Campaign</t>
  </si>
  <si>
    <t>CVHDHP - CoVA High Deductible Hlth Plan</t>
  </si>
  <si>
    <t>CWA - Communication Wrkrs of America</t>
  </si>
  <si>
    <t>DECNET - Deceased Net</t>
  </si>
  <si>
    <t>DEFCMP - 457 Deferred Compensation</t>
  </si>
  <si>
    <t>DENTAL - Dental Plan</t>
  </si>
  <si>
    <t>DGPK2A - DGS Parking Post Tax Lower Rt</t>
  </si>
  <si>
    <t>DGPRKA - DGS Parking Post Tax</t>
  </si>
  <si>
    <t>DGPRKB - DGS Parking Pre Tax</t>
  </si>
  <si>
    <t>DOAFEE - DOA Admin Fee for Misc Ins</t>
  </si>
  <si>
    <t>DUEAGY - Due Agency</t>
  </si>
  <si>
    <t>ELOFCL - Employee Retirement DB</t>
  </si>
  <si>
    <t>FLXDCR - Dependent Care FSA</t>
  </si>
  <si>
    <t>FLXDPY - Dependent Care FSA-Prior Year</t>
  </si>
  <si>
    <t>FLXFEE - Flex Administrative Fee</t>
  </si>
  <si>
    <t>FLXFPY - Flex Admin Fee-Prior Year</t>
  </si>
  <si>
    <t>FLXMED - Medical FSA</t>
  </si>
  <si>
    <t>FLXMPY - Medical FSA-Prior Year</t>
  </si>
  <si>
    <t>FOUND1 - Foundation 1</t>
  </si>
  <si>
    <t>FOUND2 - Foundation 2</t>
  </si>
  <si>
    <t>GARN - Garnishment</t>
  </si>
  <si>
    <t>GRNFE2 - Garnishment Fee</t>
  </si>
  <si>
    <t>GRNFEE - Child Support Fee</t>
  </si>
  <si>
    <t>GRPLFJ - Group Term Life</t>
  </si>
  <si>
    <t>GRPLFR - Group Term Life</t>
  </si>
  <si>
    <t>GRPLFS - Group Term Life</t>
  </si>
  <si>
    <t>GRPLFV - Group Term Life</t>
  </si>
  <si>
    <t>GTIAP1 - Employee Retirement DB</t>
  </si>
  <si>
    <t>GVRSP2 - Employee Retirement DB</t>
  </si>
  <si>
    <t>HBDBER - Hybrid Retirement</t>
  </si>
  <si>
    <t>HEARNG - Hearing Plan</t>
  </si>
  <si>
    <t>HJDBER - Hybrid Retirement</t>
  </si>
  <si>
    <t>HJRMDB - Judges Hybrid Defined Benefit</t>
  </si>
  <si>
    <t>HYBVDC - VRS HB Vol Defined Contr</t>
  </si>
  <si>
    <t>IMPLIF - Imputed Life</t>
  </si>
  <si>
    <t>JUDRET - Employee Retirement DB</t>
  </si>
  <si>
    <t>KAISER - Kaiser-Permanente HMO</t>
  </si>
  <si>
    <t>LOCRET - Local Retirement Contribution</t>
  </si>
  <si>
    <t>LODMED - LODA Health</t>
  </si>
  <si>
    <t>MLRNTA - Meals and Rental Qtrs Post Tax</t>
  </si>
  <si>
    <t>MLRNTB - Meals and Rental Qtrs Pre Tax</t>
  </si>
  <si>
    <t>OHBPEN - Ofc of Health Benefit Penalty</t>
  </si>
  <si>
    <t>OPTIMA - Optima HMO</t>
  </si>
  <si>
    <t>OPTLIF - Optional Group Life</t>
  </si>
  <si>
    <t>ORPDC1 - Employee Retirement DB</t>
  </si>
  <si>
    <t>ORPFID - Employee Retirement DB</t>
  </si>
  <si>
    <t>ORPPA1 - Employee Retirement DB</t>
  </si>
  <si>
    <t>ORPTA1 - Employee Retirement DB</t>
  </si>
  <si>
    <t>ORPTIA - Employee Retirement DB</t>
  </si>
  <si>
    <t>ORPVRS - Employee Retirement DB</t>
  </si>
  <si>
    <t>OTHINS - Other Insurance</t>
  </si>
  <si>
    <t>POOLVH - Pool Vehicle</t>
  </si>
  <si>
    <t>PPSJDA - PPS-Judicial Post Tax</t>
  </si>
  <si>
    <t>PPSRTA - PPS-VRS Post Tax</t>
  </si>
  <si>
    <t>PPSRTB - PPS-VRS Pre Tax</t>
  </si>
  <si>
    <t>PPSSPA - PPS-SPORS Post Tax</t>
  </si>
  <si>
    <t>PPSSPB - PPS-SPORS Pre Tax</t>
  </si>
  <si>
    <t>PPSVLA - PPS-VALORS Post Tax</t>
  </si>
  <si>
    <t>PPSVLB - PPS-VALORS Pre Tax</t>
  </si>
  <si>
    <t>PREPAY - Prepay</t>
  </si>
  <si>
    <t>PRETRN - Pretax Transportation</t>
  </si>
  <si>
    <t>PRKREV - Agency Parking Revenue</t>
  </si>
  <si>
    <t>PRWDCR - Healthcare Premium Reward</t>
  </si>
  <si>
    <t>PSTTAX - Posttax Misc Insurance</t>
  </si>
  <si>
    <t>RETHCJ - Retiree Health Credit</t>
  </si>
  <si>
    <t>RETHCR - Retiree Health Credit</t>
  </si>
  <si>
    <t>RETHCS - Retiree Health Credit</t>
  </si>
  <si>
    <t>RETHCV - Retiree Health Credit</t>
  </si>
  <si>
    <t>REVNUE - Revenue- Misc</t>
  </si>
  <si>
    <t>RXPLAN - Rx Plan</t>
  </si>
  <si>
    <t>SDLTDR - VSDP LTD</t>
  </si>
  <si>
    <t>SDLTDS - VSDP LTD</t>
  </si>
  <si>
    <t>SDLTDV - VSDP LTD</t>
  </si>
  <si>
    <t>SPORS - Employee Retirement DB</t>
  </si>
  <si>
    <t>TLCMED - TLC Health</t>
  </si>
  <si>
    <t>TPAFEE - FBMC Administrative Fee</t>
  </si>
  <si>
    <t>TRICRE - TRICARE</t>
  </si>
  <si>
    <t>VALORS - Employee Retirement DB</t>
  </si>
  <si>
    <t>VGEA - VA Government Employees Assoc</t>
  </si>
  <si>
    <t>VISION - Vision Plan</t>
  </si>
  <si>
    <t>AGY - Misc Agency Specific Pay</t>
  </si>
  <si>
    <t>AJT - Adjunct Faculty</t>
  </si>
  <si>
    <t>ALP - Annual Leave Payout</t>
  </si>
  <si>
    <t>BON - Non-discretionary Bonus (FLSA)</t>
  </si>
  <si>
    <t>CAR - Reimb Use of Personal Car</t>
  </si>
  <si>
    <t>CCL - Comp Leave Used</t>
  </si>
  <si>
    <t>CCR - Company Car</t>
  </si>
  <si>
    <t>CHA - Call Out Hourly Straight Amt</t>
  </si>
  <si>
    <t>CLP - Compensatory Leave Payout</t>
  </si>
  <si>
    <t>COE - Call Out Salaried Straight</t>
  </si>
  <si>
    <t>COH - Call Out Hourly Time and Half</t>
  </si>
  <si>
    <t>COM - Commuter Fee Basis</t>
  </si>
  <si>
    <t>CON - Call Out Salary Time and Half</t>
  </si>
  <si>
    <t>COR - Call Out Hourly Straight</t>
  </si>
  <si>
    <t>CSA - Call Out Salaried Straight Amt</t>
  </si>
  <si>
    <t>CTP - Tips Paid Update Earnings Only</t>
  </si>
  <si>
    <t>DBN - Discretionary Bonus (Not FLSA)</t>
  </si>
  <si>
    <t>DFH - Differential Hourly</t>
  </si>
  <si>
    <t>DFS - Differential Salaried</t>
  </si>
  <si>
    <t>DHL - Holiday Placeholder</t>
  </si>
  <si>
    <t>DPC - Deceased Pay Current Year</t>
  </si>
  <si>
    <t>DPP - Deceased Pay Prior Year</t>
  </si>
  <si>
    <t>EFH - Exp Fam Med Hourly</t>
  </si>
  <si>
    <t>EFM - Exp Fam Med Leave</t>
  </si>
  <si>
    <t>ELW - Educational Leave w/o Pay</t>
  </si>
  <si>
    <t>EPT - Employer Paid Taxes</t>
  </si>
  <si>
    <t>ESH - Emergency Sick Hourly</t>
  </si>
  <si>
    <t>ESL - Emergency Sick Leave</t>
  </si>
  <si>
    <t>FFA - Fire Fighter Adjustment</t>
  </si>
  <si>
    <t>FNP - Furlough No Pay</t>
  </si>
  <si>
    <t>FOT - Faculty Other Pay</t>
  </si>
  <si>
    <t>FOV - Faculty Overload</t>
  </si>
  <si>
    <t>GRD - National Guard</t>
  </si>
  <si>
    <t>HAW - Health and Welfare</t>
  </si>
  <si>
    <t>HCV - Health Care Value for W-2</t>
  </si>
  <si>
    <t>HIN - Health Incentive</t>
  </si>
  <si>
    <t>HLD - VDOT Absence</t>
  </si>
  <si>
    <t>HNP - Ineligible for Holiday Pay</t>
  </si>
  <si>
    <t>HOL - Holiday Time</t>
  </si>
  <si>
    <t>HOS - Holiday Straight Pay Extra</t>
  </si>
  <si>
    <t>IAP - Annual Leave Payout - WTA</t>
  </si>
  <si>
    <t>ICP - Comp Leave Payout - WTA</t>
  </si>
  <si>
    <t>IMP - Imputed Income</t>
  </si>
  <si>
    <t>INT - Interim Meetings</t>
  </si>
  <si>
    <t>INV - Involuntary Separation</t>
  </si>
  <si>
    <t>ISP - Sick Leave Payout - WTA</t>
  </si>
  <si>
    <t>LNP - Insufficient Leave</t>
  </si>
  <si>
    <t>LSH - Leave Share</t>
  </si>
  <si>
    <t>MDH - Medication Hourly</t>
  </si>
  <si>
    <t>MDS - Medication Salaried</t>
  </si>
  <si>
    <t>MEL - Reportable Meals</t>
  </si>
  <si>
    <t>MIL - Military Supplement</t>
  </si>
  <si>
    <t>MLG - Mileage</t>
  </si>
  <si>
    <t>MLS - Meal Stipend</t>
  </si>
  <si>
    <t>MNT - Mobile Device Nontaxable</t>
  </si>
  <si>
    <t>MRN - M&amp;R Nontaxable</t>
  </si>
  <si>
    <t>MRT - M&amp;R Taxable</t>
  </si>
  <si>
    <t>MTB - Mobile Device Taxable</t>
  </si>
  <si>
    <t>NCA - NonCash Awards</t>
  </si>
  <si>
    <t>NCR - NonCash Moving and Relocation</t>
  </si>
  <si>
    <t>NHH - No Holiday Hourly</t>
  </si>
  <si>
    <t>NHP - NoHol Non Paid Agys</t>
  </si>
  <si>
    <t>NOP - NoOT Non Paid Agys</t>
  </si>
  <si>
    <t>NPB - Nonpaid Benefit</t>
  </si>
  <si>
    <t>NPD - Nontaxable Per Diem</t>
  </si>
  <si>
    <t>NPF - Nontax Fringe Ben Paid</t>
  </si>
  <si>
    <t>NRB - NonCash Recruitment Bonus</t>
  </si>
  <si>
    <t>NRP - NoReg Non Paid Agys</t>
  </si>
  <si>
    <t>NTR - Nontaxble Tuition Reimbursemnt</t>
  </si>
  <si>
    <t>NTX - Nontaxable</t>
  </si>
  <si>
    <t>OCL - Overtime Leave Used</t>
  </si>
  <si>
    <t>OCN - Comp Leave Earned</t>
  </si>
  <si>
    <t>OHA - OnCall Pay Hourly Amount</t>
  </si>
  <si>
    <t>OLP - Overtime Leave Payout</t>
  </si>
  <si>
    <t>ONH - OnCall Pay Hourly</t>
  </si>
  <si>
    <t>ONN - OnCall Pay Sal Time and Half</t>
  </si>
  <si>
    <t>ONS - OnCall Pay Salaried</t>
  </si>
  <si>
    <t>OSA - OnCall Pay Salaried Amount</t>
  </si>
  <si>
    <t>OSH - Overtime- Hourly Straight</t>
  </si>
  <si>
    <t>OSS - Overtime- Salaried Straight</t>
  </si>
  <si>
    <t>OTH - Overtime- Hourly Time + Half</t>
  </si>
  <si>
    <t>OTL - Other Leave Types Used</t>
  </si>
  <si>
    <t>OTS - Overtime- Salaried Time + Half</t>
  </si>
  <si>
    <t>OVD - Overtime - Double Time</t>
  </si>
  <si>
    <t>PHE - Public Health Emergency</t>
  </si>
  <si>
    <t>PHH - Public Health Hourly</t>
  </si>
  <si>
    <t>PRW - Premium Reward</t>
  </si>
  <si>
    <t>RGH - Regular Time - Hourly</t>
  </si>
  <si>
    <t>RGS - Regular Time - Salaried</t>
  </si>
  <si>
    <t>RIN - Retirement Incentive</t>
  </si>
  <si>
    <t>RTR - Retroactive Regular Pay</t>
  </si>
  <si>
    <t>SAC - Special Payments Academics</t>
  </si>
  <si>
    <t>SCK - Sick Leave Used</t>
  </si>
  <si>
    <t>SD2 - Shift 2 Pay - Salaried</t>
  </si>
  <si>
    <t>SD3 - Shift 3 Pay - Salaried</t>
  </si>
  <si>
    <t>SEV - Severance Pay</t>
  </si>
  <si>
    <t>SH2 - Shift 2 Pay - Hourly</t>
  </si>
  <si>
    <t>SH3 - Shift 3 Pay - Hourly</t>
  </si>
  <si>
    <t>SLP - Sick Leave Payout</t>
  </si>
  <si>
    <t>SP1 - Misc Agency Supplemental Pay 1</t>
  </si>
  <si>
    <t>SP2 - Misc Agency Supplemental Pay 2</t>
  </si>
  <si>
    <t>SPA - Misc Agency Specific Pay Amt</t>
  </si>
  <si>
    <t>SPH - Misc Agency Specific Pay Hours</t>
  </si>
  <si>
    <t>SSN - Student Stipend NonTaxable</t>
  </si>
  <si>
    <t>SST - Student Stipend Taxable</t>
  </si>
  <si>
    <t>STD - VSDP Benefits</t>
  </si>
  <si>
    <t>STL - Short Term Dis Leave</t>
  </si>
  <si>
    <t>STP - Stipend/Office Expense</t>
  </si>
  <si>
    <t>SUS - Suspense - GL User Only</t>
  </si>
  <si>
    <t>SWP - SelEnfor/WrkZon/PrivDty</t>
  </si>
  <si>
    <t>TFB - Taxable Fringe Benefit</t>
  </si>
  <si>
    <t>THC - Taxable Health Care</t>
  </si>
  <si>
    <t>TIP - Cash Tips Due to Employee</t>
  </si>
  <si>
    <t>TMN - Temp Pay Non Paid Agys</t>
  </si>
  <si>
    <t>TMP - Temporary Pay</t>
  </si>
  <si>
    <t>TPD - Taxable Per Diem</t>
  </si>
  <si>
    <t>TTR - Taxable Tuition</t>
  </si>
  <si>
    <t>TXB - Misc Agency Specific Pay</t>
  </si>
  <si>
    <t>VAC - Vacation Leave Used</t>
  </si>
  <si>
    <t>VRS - VRS Contribution Base</t>
  </si>
  <si>
    <t>WCL - VSDP Work Comp Pay</t>
  </si>
  <si>
    <t>WCP - Workers Comp</t>
  </si>
  <si>
    <t>WCS - Workers Comp Supplement</t>
  </si>
  <si>
    <t>WSO - Work Study Student Overtime</t>
  </si>
  <si>
    <t>WSS - Work Study Student</t>
  </si>
  <si>
    <t>Deduction/Earnings</t>
  </si>
  <si>
    <t>Tax Class</t>
  </si>
  <si>
    <t>Subject to Tax.  Increase Taxable Gross but not Total Gross</t>
  </si>
  <si>
    <t>NonTaxable Before-Tax Benefit) Employer Deduction.  Employer paid contribution to an employee benefit plan.</t>
  </si>
  <si>
    <t>Employee Deduction. Reduces Net Pay</t>
  </si>
  <si>
    <t>Employee Deduction.  Reduces Net Pay and Taxable Gross</t>
  </si>
  <si>
    <t>Deductions Tax Effects</t>
  </si>
  <si>
    <t>Earnings Tax Effects</t>
  </si>
  <si>
    <t>Plan Type</t>
  </si>
  <si>
    <t>7Z</t>
  </si>
  <si>
    <t>RET</t>
  </si>
  <si>
    <t>401K</t>
  </si>
  <si>
    <t>PRK</t>
  </si>
  <si>
    <t>TXBL GR Comp</t>
  </si>
  <si>
    <t xml:space="preserve">CVACRE - CoVA Care </t>
  </si>
  <si>
    <t xml:space="preserve">DGPK2B - DGS Parking Pre Tax Lower Rt </t>
  </si>
  <si>
    <t xml:space="preserve">HVRMDB - VRS Hybrid Defined Benefit </t>
  </si>
  <si>
    <t xml:space="preserve">HYBMDC - Hybrid Mandatory DC - Retirement </t>
  </si>
  <si>
    <t xml:space="preserve">JUDMDB - Employee Retirement DB </t>
  </si>
  <si>
    <t xml:space="preserve">MEDCRE - Medicare Supplement </t>
  </si>
  <si>
    <t xml:space="preserve">ORPDCP - Employee Retirement DB </t>
  </si>
  <si>
    <t xml:space="preserve">PPSJDB - PPS-Judicial Pre Tax </t>
  </si>
  <si>
    <t xml:space="preserve">VRSRET - Employee Retirement DB </t>
  </si>
  <si>
    <t>AZ</t>
  </si>
  <si>
    <t>1Z</t>
  </si>
  <si>
    <t>4W</t>
  </si>
  <si>
    <t>1X</t>
  </si>
  <si>
    <t>RET - Retirement</t>
  </si>
  <si>
    <t>401K - Deferred Comp</t>
  </si>
  <si>
    <t>PRK - Parking</t>
  </si>
  <si>
    <t>GTL</t>
  </si>
  <si>
    <t>TRN</t>
  </si>
  <si>
    <t>125 - Healthcare</t>
  </si>
  <si>
    <t>N - Nontaxable</t>
  </si>
  <si>
    <t>7W</t>
  </si>
  <si>
    <t>7V</t>
  </si>
  <si>
    <t>AY</t>
  </si>
  <si>
    <t>7X</t>
  </si>
  <si>
    <t>7Y</t>
  </si>
  <si>
    <t>P - Nontaxable Btax</t>
  </si>
  <si>
    <t>GTL - Group Term Life</t>
  </si>
  <si>
    <t>TRN - Transportation</t>
  </si>
  <si>
    <t>T - Taxable</t>
  </si>
  <si>
    <t>Add back to FIT &amp; SIT Taxable Wages when calculating taxable</t>
  </si>
  <si>
    <t>Add to Gross</t>
  </si>
  <si>
    <t>ALI - Annual Leave Incentive</t>
  </si>
  <si>
    <t>Do NOT Add to Gross</t>
  </si>
  <si>
    <t>BMO - Bone Marrow/Organ Donations</t>
  </si>
  <si>
    <t>CLO - Office Closing</t>
  </si>
  <si>
    <t>CPT - Compensatory Leave Taken</t>
  </si>
  <si>
    <t>CSL - Volunteer Service Leave</t>
  </si>
  <si>
    <t>ADM - Civil Leave</t>
  </si>
  <si>
    <t>DLR - Donated Leave Rec (Leave Share)</t>
  </si>
  <si>
    <t>DSK - Converted Disability Credits</t>
  </si>
  <si>
    <t>DSR - Victim of Disaster</t>
  </si>
  <si>
    <t>ELP - Educational Leave w/Pay</t>
  </si>
  <si>
    <t>WCI - Worker's Comp (Day of Injury)</t>
  </si>
  <si>
    <t>UNA - Un-Adjudicated Flex</t>
  </si>
  <si>
    <t>TOE - Taxable Office Expense</t>
  </si>
  <si>
    <t>SDP - VSDP Sick Leave</t>
  </si>
  <si>
    <t>X = Exempt (Not subject to tax)</t>
  </si>
  <si>
    <t>REG - Regular Time</t>
  </si>
  <si>
    <t>PLL - Pre-Layoff</t>
  </si>
  <si>
    <t>PER - VSDP Personal Leave</t>
  </si>
  <si>
    <t>PD2 - Pre-disciplinary Leave 2</t>
  </si>
  <si>
    <t>PD1 - Pre-disciplinary Leave 1</t>
  </si>
  <si>
    <t>PAR - Parental Leave</t>
  </si>
  <si>
    <t>OVT - Overtime</t>
  </si>
  <si>
    <t>NPY - No Pay</t>
  </si>
  <si>
    <t>MLD - Military Leave Disaster</t>
  </si>
  <si>
    <t>MIP - Military Physical</t>
  </si>
  <si>
    <t>MBL - Military Bank Leave</t>
  </si>
  <si>
    <t>LTD - VSDP Long Term Disability</t>
  </si>
  <si>
    <t>HFL - Holiday-Floating</t>
  </si>
  <si>
    <t>ESP - Employee Suggestion Program</t>
  </si>
  <si>
    <t>ERL - Employee Recognition Program</t>
  </si>
  <si>
    <t>EPH - FICA Exempt Public Health</t>
  </si>
  <si>
    <t>EMS - Emergency Service Volunteer</t>
  </si>
  <si>
    <t xml:space="preserve">            Deductions Tax Effects</t>
  </si>
  <si>
    <t>Pennsylvania</t>
  </si>
  <si>
    <t>States with no SIT Tax</t>
  </si>
  <si>
    <t>Alaska - AK</t>
  </si>
  <si>
    <t>Florida - FL</t>
  </si>
  <si>
    <t>Nevada - NV</t>
  </si>
  <si>
    <t>New Hampshire - NH</t>
  </si>
  <si>
    <t>South Dakota - SD</t>
  </si>
  <si>
    <t>Tennessee - TN</t>
  </si>
  <si>
    <t>Texas - TX</t>
  </si>
  <si>
    <t>Washington - WA</t>
  </si>
  <si>
    <t>Wyoming - WY</t>
  </si>
  <si>
    <t>If an employee has two states (one resident, the other nonresident), the nonresident state is the default state</t>
  </si>
  <si>
    <t>If the employee has selected "Married but withhold at single rate" on the W-4 form, you must select both the Single option</t>
  </si>
  <si>
    <t>Tax Status:</t>
  </si>
  <si>
    <t>OTT - Overtime Leave Taken</t>
  </si>
  <si>
    <t>Review Self Service Paycheck Page:</t>
  </si>
  <si>
    <t>Navigator --&gt; Payroll for North America --&gt; Payroll Processing USA --&gt; Produce Payroll --&gt; Review Self Service Paycheck</t>
  </si>
  <si>
    <t>Navigator --&gt; Payroll for North America --&gt;  Payroll Processing --&gt; Produce Payroll --&gt; Review Self Service Paycheck</t>
  </si>
  <si>
    <t>X = Exempt</t>
  </si>
  <si>
    <t>N = Subject to tax</t>
  </si>
  <si>
    <t>Prenote Staus of Direct Deposits:</t>
  </si>
  <si>
    <t>Navigator --&gt; Reporting Tools --&gt; Query --&gt; Query Viewer --&gt; V_PY_DIR_DEP_DISTRIB</t>
  </si>
  <si>
    <t>B = Two Earner Percentage Method</t>
  </si>
  <si>
    <t>States that require rounding of withheld state income taxes to the nearest dollar</t>
  </si>
  <si>
    <t>Colorado</t>
  </si>
  <si>
    <t>CO</t>
  </si>
  <si>
    <t>District of Columbia</t>
  </si>
  <si>
    <t>DC</t>
  </si>
  <si>
    <t>Iowa</t>
  </si>
  <si>
    <t>IA</t>
  </si>
  <si>
    <t>Idaho</t>
  </si>
  <si>
    <t>ID</t>
  </si>
  <si>
    <t>Kansas</t>
  </si>
  <si>
    <t>KS</t>
  </si>
  <si>
    <t>Maine</t>
  </si>
  <si>
    <t>ME</t>
  </si>
  <si>
    <t>Mississippi</t>
  </si>
  <si>
    <t>MS</t>
  </si>
  <si>
    <t>Missouri</t>
  </si>
  <si>
    <t>MO</t>
  </si>
  <si>
    <t>Montana</t>
  </si>
  <si>
    <t>MT</t>
  </si>
  <si>
    <t>North Carolina</t>
  </si>
  <si>
    <t>NC</t>
  </si>
  <si>
    <t>North Dakota</t>
  </si>
  <si>
    <t>ND</t>
  </si>
  <si>
    <t>Oklahoma</t>
  </si>
  <si>
    <t>OK</t>
  </si>
  <si>
    <t>South Carolina</t>
  </si>
  <si>
    <t>SC</t>
  </si>
  <si>
    <t>Please note that employees's actual liability is determined by their annual tax return.  Withholding of income taxes is required by the states as to assure steady revenue and to insure compliance with income tax laws by employees.  The amount withheld is merely an estimate based upon calculation rules provided by the state.  Some of these rules call for rounding of the amount to be withheld to the nearest dollar.</t>
  </si>
  <si>
    <t>Virginia Reciprocal Tax Agreement</t>
  </si>
  <si>
    <t>D.C</t>
  </si>
  <si>
    <t>Kentucky</t>
  </si>
  <si>
    <t>KY</t>
  </si>
  <si>
    <t>Maryland</t>
  </si>
  <si>
    <t>MD</t>
  </si>
  <si>
    <t>PA</t>
  </si>
  <si>
    <t>West Virginia</t>
  </si>
  <si>
    <t>WV</t>
  </si>
  <si>
    <t>DOA Remits Tax Payments For</t>
  </si>
  <si>
    <t>Virginia</t>
  </si>
  <si>
    <t>VA</t>
  </si>
  <si>
    <t>Tax Variance Query:</t>
  </si>
  <si>
    <t>Reporting Tools --&gt; Query --&gt;Query Viewer --&gt; V_PY_FIT_SIT_TAXABLE_VARIANCE</t>
  </si>
  <si>
    <r>
      <rPr>
        <b/>
        <sz val="11"/>
        <color theme="1"/>
        <rFont val="Calibri"/>
        <family val="2"/>
        <scheme val="minor"/>
      </rPr>
      <t>No Taxable Gross; No Tax Taken:</t>
    </r>
    <r>
      <rPr>
        <sz val="11"/>
        <color theme="1"/>
        <rFont val="Calibri"/>
        <family val="2"/>
        <scheme val="minor"/>
      </rPr>
      <t xml:space="preserve">  The system does not track federal taxable gross balance at all.  Taxable &amp; tax will be $0.00</t>
    </r>
  </si>
  <si>
    <r>
      <rPr>
        <sz val="11"/>
        <color theme="1"/>
        <rFont val="Calibri"/>
        <family val="2"/>
      </rPr>
      <t xml:space="preserve">•    </t>
    </r>
    <r>
      <rPr>
        <sz val="11"/>
        <color theme="1"/>
        <rFont val="Calibri"/>
        <family val="2"/>
        <scheme val="minor"/>
      </rPr>
      <t>Taxable will accumulate but no tax will be deducted.</t>
    </r>
  </si>
  <si>
    <t>FICA Calculation Spreadsheet</t>
  </si>
  <si>
    <r>
      <rPr>
        <b/>
        <sz val="14"/>
        <color rgb="FFFF0000"/>
        <rFont val="Calibri"/>
        <family val="2"/>
        <scheme val="minor"/>
      </rPr>
      <t>***</t>
    </r>
    <r>
      <rPr>
        <b/>
        <sz val="14"/>
        <color theme="1"/>
        <rFont val="Calibri"/>
        <family val="2"/>
        <scheme val="minor"/>
      </rPr>
      <t>Fill in the blue boxes.  White boxes will automatically populate</t>
    </r>
  </si>
  <si>
    <t>Correct Tax Amount</t>
  </si>
  <si>
    <t>Employee Tax Balances</t>
  </si>
  <si>
    <t>Difference</t>
  </si>
  <si>
    <t>Current Tax Rates</t>
  </si>
  <si>
    <t>FICA MED Hospital EE</t>
  </si>
  <si>
    <t>-</t>
  </si>
  <si>
    <t>=</t>
  </si>
  <si>
    <t>OASDI</t>
  </si>
  <si>
    <t>FICA MED Hospital ER</t>
  </si>
  <si>
    <t xml:space="preserve">FICA Med </t>
  </si>
  <si>
    <t>OASDI/Disability EE</t>
  </si>
  <si>
    <t>Additional Med</t>
  </si>
  <si>
    <t>OASDI/Disability ER</t>
  </si>
  <si>
    <t>Additional Med EE Txbl</t>
  </si>
  <si>
    <t>Additional FICA MED EE</t>
  </si>
  <si>
    <r>
      <rPr>
        <sz val="11"/>
        <color theme="1"/>
        <rFont val="Calibri"/>
        <family val="2"/>
      </rPr>
      <t xml:space="preserve">•  </t>
    </r>
    <r>
      <rPr>
        <sz val="11"/>
        <color theme="1"/>
        <rFont val="Calibri"/>
        <family val="2"/>
        <scheme val="minor"/>
      </rPr>
      <t>Imputed Life is non-taxable for Pennsylvania state and local taxes.</t>
    </r>
  </si>
  <si>
    <t xml:space="preserve">          Dependent Care Accounts</t>
  </si>
  <si>
    <t xml:space="preserve">          Parking Deductions</t>
  </si>
  <si>
    <t xml:space="preserve">          Transportation Related Reimbursements</t>
  </si>
  <si>
    <t xml:space="preserve">          Mandatory Retirement Contributions</t>
  </si>
  <si>
    <t xml:space="preserve">          Deferred Compensation</t>
  </si>
  <si>
    <t xml:space="preserve">          Annuities</t>
  </si>
  <si>
    <r>
      <rPr>
        <sz val="11"/>
        <color theme="1"/>
        <rFont val="Calibri"/>
        <family val="2"/>
      </rPr>
      <t xml:space="preserve">• </t>
    </r>
    <r>
      <rPr>
        <sz val="11"/>
        <color theme="1"/>
        <rFont val="Calibri"/>
        <family val="2"/>
        <scheme val="minor"/>
      </rPr>
      <t>The following deductions are considered state and local taxable for Pennsylvania residents:</t>
    </r>
  </si>
  <si>
    <t>Note:  Some calculations may be off by $.01 due to rounding in excel</t>
  </si>
  <si>
    <t>Exception ID</t>
  </si>
  <si>
    <t>Exception Description</t>
  </si>
  <si>
    <t>Message</t>
  </si>
  <si>
    <t>Severity</t>
  </si>
  <si>
    <t>Allowable by Approver</t>
  </si>
  <si>
    <t>VCALLOUT</t>
  </si>
  <si>
    <t>Callout Minimum Guarantee</t>
  </si>
  <si>
    <t>Callout has a daily minimum guarantee.  Reported hours are less than the minimum guarantee hours and need to be increased.  The minimum guarantee is Company specific.</t>
  </si>
  <si>
    <t>L</t>
  </si>
  <si>
    <t>VHRLY90P</t>
  </si>
  <si>
    <t>Hourly Exceeds 90% Year</t>
  </si>
  <si>
    <t>The Yearly 1500 Hours Total is within 90% of the Yearly Limit that is defined on Maintain Time Reporter Data - Rule Element 3.</t>
  </si>
  <si>
    <t>VCOMIBU</t>
  </si>
  <si>
    <t>Commuter BU does not match Job</t>
  </si>
  <si>
    <t>Timesheet Business Unit does not match Job Business Unit.  Commuter Imputed Income will not be processed.</t>
  </si>
  <si>
    <t>M</t>
  </si>
  <si>
    <t>VCOMITRC</t>
  </si>
  <si>
    <t>Commuter TRC missing TRC Pgm</t>
  </si>
  <si>
    <t>TRC Program is missing the Commuter Imputed Income TRC for the 4th Character value.  Contact PPS.</t>
  </si>
  <si>
    <t>VHOLMAX</t>
  </si>
  <si>
    <t>Holiday Hours exceeds Allowed</t>
  </si>
  <si>
    <t>The combined Holiday hours (due to Holiday Pay HOL, Holiday No Pay HNP, Holiday Straight Earned HCS, Holiday Straight Pay Extra HOS and No Holiday Pay NHO) exceed the allowed Holiday Prorated Hours based on the employee's Holiday Schedule Day/Hours and the employee's Standard Hours.</t>
  </si>
  <si>
    <t>VINVRE3</t>
  </si>
  <si>
    <t>Invalid RE3 Default 1500 used</t>
  </si>
  <si>
    <t>Maintain Time Reporter Data does not have a value defined in Rule Element 3.  Validation has been performed using a default value of 1500._x000D_
_x000D_
Maintain Time Reporter Data should be updated to place a value in Rule Element 3.</t>
  </si>
  <si>
    <t>VINVRE4</t>
  </si>
  <si>
    <t>Invalid RE4 for Period</t>
  </si>
  <si>
    <t>Maintain Time Reporter Data - Rule Element 4 value is invalid for the Workgroup.</t>
  </si>
  <si>
    <t>VINVRE5</t>
  </si>
  <si>
    <t>Invalid RE5 for Cardinal Leave</t>
  </si>
  <si>
    <t>Maintain Time Reporter Data - Rule Element 5 must not be blank when:_x000D_
- Cardinal is the Leave System of Record_x000D_
- TRC reported impacts the COMP_LEAVE or OT_LEAVE balance</t>
  </si>
  <si>
    <t>VMAXCTLV</t>
  </si>
  <si>
    <t>Comp Leave Limit</t>
  </si>
  <si>
    <t>The Balance for COMP_LEAVE exceeds the allowed limit specified by Maintain Time Reporter Data - Rule Element 5 NNN:xxx where NNN is the allowed Comp Time Leave Limit.  Time should be reported as Overtime (Straight Time) to be Paid.</t>
  </si>
  <si>
    <t>VMAXOTLV</t>
  </si>
  <si>
    <t>Overtime Leave Limit</t>
  </si>
  <si>
    <t>The Balance for OT_LEAVE exceeds the allowed limit specified by Maintain Time Reporter Data - Rule Element 5 xxx:NNN where NNN is the allowed Overtime Leave Limit.  Time should be reported as Overtime (Time and Half) to be Paid.</t>
  </si>
  <si>
    <t>VONCALL</t>
  </si>
  <si>
    <t>On Call Weekly Limit</t>
  </si>
  <si>
    <t>When On Call hours are reported, the combined hours for On Call and Callout cannot exceed the Weekly Limit.  The Weekly Limit increases during a Holiday Week.  When Callout hours exceeds the Weekly Limit, the On Call hours should no longer be reported._x000D_
The weekly limit is Company specific.</t>
  </si>
  <si>
    <t>VOSGTLMT</t>
  </si>
  <si>
    <t>OVS Required - Limit exceeded</t>
  </si>
  <si>
    <t>Straight Time Overtime is required because Regular worked hours exceeds the Period Threshold Limit.</t>
  </si>
  <si>
    <t>VOSLTLMT</t>
  </si>
  <si>
    <t>OVS prior to Limit</t>
  </si>
  <si>
    <t>Straight Time Overtime has been reported too soon.  Total Regular Hours have not reached the Period Threshold Limit.</t>
  </si>
  <si>
    <t>VOSLTPRD</t>
  </si>
  <si>
    <t>OVS+EOS prior to Limit</t>
  </si>
  <si>
    <t>Straight Time Overtime and Emergency Overtime has been reported too soon.  Total Regular Hours + OSS (Band 5) or OCS (Executive) have not reached the Period Threshold Limit.</t>
  </si>
  <si>
    <t>VOSUOS</t>
  </si>
  <si>
    <t>OVS exists without UOS min</t>
  </si>
  <si>
    <t>Company has a minimum number of UOS hours that are meant to be reported for a period before Straight Time Overtime (Paid or Earned) should be reported.</t>
  </si>
  <si>
    <t>VOTEMGH</t>
  </si>
  <si>
    <t>Emergency OT before REG limit</t>
  </si>
  <si>
    <t>Emergency Overtime has been reported, however the Regular Hours for the day are less than the minimum day required hours.  This limit is Company specific.</t>
  </si>
  <si>
    <t>VOTEMGS</t>
  </si>
  <si>
    <t>Emergency OT Sched not met</t>
  </si>
  <si>
    <t>Emergency Overtime has been reported, however the Regular Hours and Absence Hours for the day are less than either the Schedule or the Minimum day required hours.  This limit is Company specific._x000D_
- Leave Not Paid and Donated Leave are excluded from the Total Day Hours</t>
  </si>
  <si>
    <t>VOTGTLMT</t>
  </si>
  <si>
    <t>OVT Required - FLSA Limit</t>
  </si>
  <si>
    <t>Time and Half Overtime is required because reported worked hours exceeds the FLSA Threshold Limit.</t>
  </si>
  <si>
    <t>VOTLTLMT</t>
  </si>
  <si>
    <t>OVT prior to FLSA Limit</t>
  </si>
  <si>
    <t>Time and Half Overtime has been reported too soon.  Total Worked Hours have not reached the FLSA Threshold Limit.</t>
  </si>
  <si>
    <t>VSHFT01</t>
  </si>
  <si>
    <t>Shift Diff is not Eligible</t>
  </si>
  <si>
    <t>Eligibility does not exist for the employee for the Business Unit for the Eligibility Type SHFT - Shift Differential.</t>
  </si>
  <si>
    <t>VSHFT02</t>
  </si>
  <si>
    <t>Shift 2 Rate is Invalid</t>
  </si>
  <si>
    <t>The Shift Rate based on the employees Eligibility for Shift Differential is not valid in the Shift Rate Tables.  Shift Differential not processed.  Either:_x000D_
- Change Timesheet - Shift field_x000D_
- Update TL Eligibility enrollment for Shift Differential_x000D_
- Contact PPS to update the Shift Rate Table</t>
  </si>
  <si>
    <t>VSHFT03</t>
  </si>
  <si>
    <t>Shift 3 Rate is Invalid</t>
  </si>
  <si>
    <t>VSHFTBU</t>
  </si>
  <si>
    <t>Shift BU does not match Job</t>
  </si>
  <si>
    <t>Timesheet Business Unit does not match Job Business Unit.  Shift Differential will not be processed.</t>
  </si>
  <si>
    <t>VSHFTOT</t>
  </si>
  <si>
    <t>Shift not paid on Overtime</t>
  </si>
  <si>
    <t>The Shift Rate based on the employee's Eligibility for Shift Differential does not support payment of Shift Differential on Overtime TRCs (Straight or Time and Half).  Shift Differential will not be paid for the Overtime TRCs.</t>
  </si>
  <si>
    <t>VSHFTTRC</t>
  </si>
  <si>
    <t>Shift TRC missing TRC Program</t>
  </si>
  <si>
    <t>TRC Program is missing the Shift Differential TRC for the selected Shift.  Contact PPS.</t>
  </si>
  <si>
    <t>TLX00001</t>
  </si>
  <si>
    <t>Invalid Comp Time TRC/Balance</t>
  </si>
  <si>
    <t>1 - TRC not in the Time Reporters Comp Plan.  Check Comp Plan Assignment.
2 - TRC not in the Time Reporters TRC Program.
3 - Comp Time balance is below Max Negative Hours Allowed on Comp Plan, or below zero if going negative is not allowed.
4 - Comp Time balance exceeds Max Positive Hours Allowed on Comp Plan.</t>
  </si>
  <si>
    <t>H</t>
  </si>
  <si>
    <t>TLX00030</t>
  </si>
  <si>
    <t>Inactive Time Reporter Status</t>
  </si>
  <si>
    <t>Update the Time Reporter Status to Active to continue processing time for this Time Reporter.</t>
  </si>
  <si>
    <t>TLX00040</t>
  </si>
  <si>
    <t>Invalid Taskgroup</t>
  </si>
  <si>
    <t>The reported Taskgroup is either not found in the Taskgroup table or inactive as of the date reported.</t>
  </si>
  <si>
    <t>TLX00060</t>
  </si>
  <si>
    <t>Invalid Task Profile ID</t>
  </si>
  <si>
    <t>The reported Task Profile is not found in the Task Profile table as of this date.</t>
  </si>
  <si>
    <t>TLX00080</t>
  </si>
  <si>
    <t>Task Profile not in Taskgroup</t>
  </si>
  <si>
    <t>The reported Task Profile is not found in the Time Reporter's reported taskgroup as of this date.</t>
  </si>
  <si>
    <t>TLX00090</t>
  </si>
  <si>
    <t>Task Values Required</t>
  </si>
  <si>
    <t>Verify the required task elements on the task template of the taskgroup to ensure valid task reporting.</t>
  </si>
  <si>
    <t>TLX00100</t>
  </si>
  <si>
    <t>Invalid Task Value</t>
  </si>
  <si>
    <t>The task element(s) specified should not be reported according to the task template.</t>
  </si>
  <si>
    <t>TLX00110</t>
  </si>
  <si>
    <t>Invalid Combo Code</t>
  </si>
  <si>
    <t>Verify that the code exists in the Combination Code table and verify that it is active on this date.  _x000D_
If validation is being done against the FMS database, verify that the combination of ChartFields associated with the combination code is still valid.</t>
  </si>
  <si>
    <t>TLX00120</t>
  </si>
  <si>
    <t>Invalid HR Business Unit</t>
  </si>
  <si>
    <t>The reported Business Unit does not exist in the HR Business Unit table.</t>
  </si>
  <si>
    <t>TLX00220</t>
  </si>
  <si>
    <t>Invalid Telework</t>
  </si>
  <si>
    <t>The reported task does not exist in the Task table.</t>
  </si>
  <si>
    <t>TLX00230</t>
  </si>
  <si>
    <t>Invalid PC Activity</t>
  </si>
  <si>
    <t>The combination reported was not found as active in the Activity Table (PROJ_ACTIVITY).</t>
  </si>
  <si>
    <t>TLX00241</t>
  </si>
  <si>
    <t>Invalid Resource Type</t>
  </si>
  <si>
    <t>This Source Type was not found as active in the PROJ_RES_TYPE under the Set ID associated with the Project Costing Business Unit. _x000D_
Verify that the latest information has been uploaded from the Financials Database. If present the Source Type may be inactive as of the date under report.</t>
  </si>
  <si>
    <t>TLX00254</t>
  </si>
  <si>
    <t>Invalid PC Project selection</t>
  </si>
  <si>
    <t>Either the project is not found, or the PC Business Unit require that the employee is listed as a team member in order to report time against this project.</t>
  </si>
  <si>
    <t>TLX00260</t>
  </si>
  <si>
    <t>Resource Category not allowed</t>
  </si>
  <si>
    <t>Project Costing Resource Category cannot be reported unless a Resource Type is reported as well.</t>
  </si>
  <si>
    <t>TLX00261</t>
  </si>
  <si>
    <t>Invalid Resource Category</t>
  </si>
  <si>
    <t>This business unit require that the Category reported is related to the Source reported.  Verify that the latest information for the PROJ_CATG_TBL and PROJ_TYP_CAT tables has been uploaded from the Financials Database.  If present the Category may be inactive as of the date under report.</t>
  </si>
  <si>
    <t>TLX00262</t>
  </si>
  <si>
    <t>This Category was not found as active in the PROJ_CATG_TBL under the Set ID associated with the Project Costing Business Unit. _x000D_
Verify that the latest information has been uploaded from the Financials Database. If present the Category may be inactive as of the date under report.</t>
  </si>
  <si>
    <t>TLX00270</t>
  </si>
  <si>
    <t>Sub Category not allowed</t>
  </si>
  <si>
    <t>Project Costing Resource Sub-Category cannot be reported unless a Resource Category is reported as well.</t>
  </si>
  <si>
    <t>TLX00280</t>
  </si>
  <si>
    <t>Invalid Resource Subcategory</t>
  </si>
  <si>
    <t>This business unit require that the Sub-category reported is related to the Category reported. Verify that the latest information for the PROJ_SUBCAT_TBL and PROJ_CAT_SUB tables has been uploaded from the Financials Database. If present the Sub-Category may be inactive as of the date under report.</t>
  </si>
  <si>
    <t>TLX00281</t>
  </si>
  <si>
    <t>This Sub-Category was not found as active in the PROJ_SUBCAT_TBL under the Set ID associated with the Project Costing Business Unit._x000D_
_x000D_
Verify that the latest information has been uploaded from the Financials Database. If present the the Sub-Category may be inactive as of the date under report.</t>
  </si>
  <si>
    <t>TLX00310</t>
  </si>
  <si>
    <t>Missing HR Business Unit</t>
  </si>
  <si>
    <t>When either HR Department, Job Code ,or Location is reported, Business Unit must be specified as well.</t>
  </si>
  <si>
    <t>TLX00320</t>
  </si>
  <si>
    <t>Incomplete PC combination</t>
  </si>
  <si>
    <t>When reporting for Project Costing an Activity must be identified by a Business Unit, a Project ID and an Activity ID. On this transaction one or more of the items are missing.</t>
  </si>
  <si>
    <t>TLX00330</t>
  </si>
  <si>
    <t>PF Business Unit not allowed</t>
  </si>
  <si>
    <t>The Time and Labor installation settings indicate that PeopleSoft EPM is not installed. Unless this product is marked as installed, the PF Business Unit is not a valid task element.</t>
  </si>
  <si>
    <t>TLX00370</t>
  </si>
  <si>
    <t>Category not allowed</t>
  </si>
  <si>
    <t>The task element is not valid unless it is included as Optional or Required on the underlying Task Template.</t>
  </si>
  <si>
    <t>TLX00380</t>
  </si>
  <si>
    <t>Sub-Category not allowed</t>
  </si>
  <si>
    <t>TLX00390</t>
  </si>
  <si>
    <t>Source Type not allowed</t>
  </si>
  <si>
    <t>TLX00420</t>
  </si>
  <si>
    <t>Invalid TRC</t>
  </si>
  <si>
    <t>The TRC itself is either NOT defined in the TRC table or it is set inactive per the date in question.</t>
  </si>
  <si>
    <t>TLX00440</t>
  </si>
  <si>
    <t>TRC is not in TRC Program</t>
  </si>
  <si>
    <t>The TRC that has been reported is not associated with the Time Reporter's TRC Program as of this date.</t>
  </si>
  <si>
    <t>TLX00450</t>
  </si>
  <si>
    <t>Quantity exceeds TRC limits</t>
  </si>
  <si>
    <t>The quantity reported is outside the limits specified by the Minimum and Maximum quantity on the TRC table.</t>
  </si>
  <si>
    <t>TLX00490</t>
  </si>
  <si>
    <t>Invalid Comp Rate Code Type</t>
  </si>
  <si>
    <t>Time Reporting Codes defined with a type of "Hours" can only be associated with Comp Rate Codes of a type of "Hourly Rate" or "Hourly Rate + Flat Amount" and Earnings Codes with a Payment Type of "Hours", "Both Hours and Flat Amount" or "Either Hours or Flat Amount".</t>
  </si>
  <si>
    <t>TLX00500</t>
  </si>
  <si>
    <t>Time Reporting Codes defined with a type of "Amount" can only be associated with Comp Rate Codes of a type of "Flat Amount" and Earnings Codes with an "Amount" or "Hourly Rate" Payment Type.</t>
  </si>
  <si>
    <t>TLX00510</t>
  </si>
  <si>
    <t>The reported Comp Rate Code is invalid for a Units Type TRC.</t>
  </si>
  <si>
    <t>TLX00530</t>
  </si>
  <si>
    <t>Invalid Comp Rate Code</t>
  </si>
  <si>
    <t>Check that the reported Comp Rate code exists and is active in the Comp Rate Code Table as of this day._x000D_
The Comp Rate Code cannot add to Base Pay._x000D_
The Comp Rate Type cannot be Points.</t>
  </si>
  <si>
    <t>TLX00560</t>
  </si>
  <si>
    <t>Invalid Billable Indicator</t>
  </si>
  <si>
    <t>Billable Indicator is a Yes/No field.</t>
  </si>
  <si>
    <t>TLX00640</t>
  </si>
  <si>
    <t>Invalid Shift field value</t>
  </si>
  <si>
    <t>The reported Rule Element 1 is not in the Rule Element 1 table.</t>
  </si>
  <si>
    <t>TLX00830</t>
  </si>
  <si>
    <t>Invalid Reported Taskgroup</t>
  </si>
  <si>
    <t>The Commitment Accounting Flag on the reported Taskgroup is not consistent with the Use_Distribution_Flag on the Time Reporter's Department.</t>
  </si>
  <si>
    <t>TLX01540</t>
  </si>
  <si>
    <t>More than 24 hours reported</t>
  </si>
  <si>
    <t>The combined number of hours reported for a single date exceeds 24.   Review and correct the reported as necessary.</t>
  </si>
  <si>
    <t>TLX01570</t>
  </si>
  <si>
    <t>QTY cannot be zero</t>
  </si>
  <si>
    <t>When reporting a TRC type of Amount the QTY cannot be zero.</t>
  </si>
  <si>
    <t>TLX01580</t>
  </si>
  <si>
    <t>QTY cannot be zero when an Amount Type TRC and a non-Flat Amount Comp Rate Code are reported.</t>
  </si>
  <si>
    <t>TLX01600</t>
  </si>
  <si>
    <t>Invalid Time Reporter</t>
  </si>
  <si>
    <t>The reported time is not valid for this date, as the date of reported time is earlier than the Time and Labor enrollment date.</t>
  </si>
  <si>
    <t>TLX01640</t>
  </si>
  <si>
    <t>The reported TRC is not valid for time entry.  The TRC used is valid for Rules generated time only.</t>
  </si>
  <si>
    <t>TLX01670</t>
  </si>
  <si>
    <t>HR BU not mapped to GL BU</t>
  </si>
  <si>
    <t>The HR BU is not mapped to a GL BU.  Cannot determine if the combo code entered is valid without a GL BU.</t>
  </si>
  <si>
    <t>TLX01690</t>
  </si>
  <si>
    <t>The reported TRC is not valid for time entry. The TRC used is valid for Absence generated time only.</t>
  </si>
  <si>
    <t>VHRLYMAX</t>
  </si>
  <si>
    <t>Hourly Exceeds Max Year</t>
  </si>
  <si>
    <t>The Yearly 1500 Hours Total has exceeded the Yearly Limit that is defined on Maintain Time Reporter Data - Rule Element 3.  Hourly employee is now eligible for Health Insurance.</t>
  </si>
  <si>
    <t>VNOPYACT</t>
  </si>
  <si>
    <t>Invalid Pay Status - Active</t>
  </si>
  <si>
    <t>Payroll will not process TL detail when Job Pay Status is not Active or Leave with Pay.  Either:_x000D_
- Remove Timesheet detail_x000D_
- Update Job Data because Pay Status is incorrect</t>
  </si>
  <si>
    <t>VNOPYINA</t>
  </si>
  <si>
    <t>Invalid Pay Status - Inactive</t>
  </si>
  <si>
    <t>Payroll will not process any TL detail when Job HR Status is Inactive.  Either:_x000D_
- Remove Timesheet detail_x000D_
- Update Job Data because HR Status is incorrect</t>
  </si>
  <si>
    <t>VRPT2PYD</t>
  </si>
  <si>
    <t xml:space="preserve">Rpt TRC to duplicate Pay TRC </t>
  </si>
  <si>
    <t>Reported Time TRC to Payable Time has multiple Payable Time TRC Results.  Could be due to:_x000D_
1 - VTA771-xxx TRC Value List identifies Short Description is the Report Time TRC - Reported TRC is in multiple VTA771-xxx TRC Value Lists (Data2 &gt; 1).  These should be only one._x000D_
2 - TRC Program has multiple Payable Time TRC for the Reported Time translation (Data3 &gt; 1).  There should only be one.</t>
  </si>
  <si>
    <t>VRPT2PYM</t>
  </si>
  <si>
    <t>Rpt TRC to Pay TRC map missing</t>
  </si>
  <si>
    <t>Reported Time TRC to Payable Time mapping is missing.  This could be due to:_x000D_
1 - VTA771-xxx TRC Value List is missing an entry.  Short Description is the Report Time TRC, Value Group is the Payable Time TRC._x000D_
2 - TRC Program is missing a Payable Time TRC for the Reported Time translation.</t>
  </si>
  <si>
    <t>V_TA_TLAM_WKLY_HRS</t>
  </si>
  <si>
    <t>Run query via Query Viewer to monitor total weekly hours.</t>
  </si>
  <si>
    <t>Employee Name:</t>
  </si>
  <si>
    <t>Employee ID:</t>
  </si>
  <si>
    <t>Agency:</t>
  </si>
  <si>
    <t>NOTES:</t>
  </si>
  <si>
    <t>Navigator --&gt; Payroll for North America --&gt; Payroll Processing USA --&gt; Review Processing Messages --&gt; Review Payroll Error Messages</t>
  </si>
  <si>
    <t>Tax Query Federal &amp; State Taxable Variance:</t>
  </si>
  <si>
    <t>Review Payroll Error Messages:</t>
  </si>
  <si>
    <t>Navigator --&gt; Reporting Tools --&gt; Query --&gt; Query Viewer --&gt; V_PY_FIT_SIT_TAXABLE_VARIANCE</t>
  </si>
  <si>
    <t>Navigator --&gt; Payroll for North America --&gt;  Periodic Payroll Events USA --&gt; Balance Adjustments --&gt; COVA Balance Adjustment Report</t>
  </si>
  <si>
    <t>Navigator --&gt; Payroll for North America --&gt;  Payroll Processing --&gt; Pay Period Reports --&gt; COVA Payroll Register</t>
  </si>
  <si>
    <t>Navigator --&gt; Payroll for North America --&gt;  Payroll Processing --&gt; Pay Period Reports --&gt; COVA Payroll Summary</t>
  </si>
  <si>
    <t>Balance Reviews (Earnings, Deductions, Taxes, Garnishments):</t>
  </si>
  <si>
    <t>Navigator --&gt; Payroll for North America --&gt;  Periodic Payroll Events USA --&gt; Balance Reviews --&gt; Earnings/Deductions/Taxes/Garnishments</t>
  </si>
  <si>
    <t>Multiple Worksite Report:</t>
  </si>
  <si>
    <t>Navigator --&gt; Payroll for North America --&gt;  U.S. Quarterly Processing --&gt; Quarterly Reports --&gt; COVA Multiple Worksite</t>
  </si>
  <si>
    <t>Virginia Quarterly UI Wage Report:</t>
  </si>
  <si>
    <t>Navigator --&gt; Payroll for North America --&gt;  U.S. Quarterly Processing --&gt; Quarterly Reports --&gt; COVA Qrtrly Wage File</t>
  </si>
  <si>
    <t>Navigator --&gt; Payroll for North America --&gt;  U.S. Quarterly Processing --&gt; Quarterly Reports --&gt; COVA Local Tax Summary</t>
  </si>
  <si>
    <t>Quarterly State Tax Summary:</t>
  </si>
  <si>
    <t>Quarterly Local Tax Summary:</t>
  </si>
  <si>
    <t>Summary Report of W-2:</t>
  </si>
  <si>
    <t>W-3 Transmittal Report:</t>
  </si>
  <si>
    <t>Workforce Administration --&gt; Job Information --&gt; Reports --&gt; Employee Data Change Audit</t>
  </si>
  <si>
    <t>Employee Data Change Audit:</t>
  </si>
  <si>
    <t>YYY</t>
  </si>
  <si>
    <t>Taxable Gross</t>
  </si>
  <si>
    <t>Garnishment Spec Pages:</t>
  </si>
  <si>
    <t>Navigator --&gt; Payroll for North America --&gt; Employee Pay Data USA --&gt; Create Garnishments</t>
  </si>
  <si>
    <t>Employee A</t>
  </si>
  <si>
    <t>Balance Adjustment Review:</t>
  </si>
  <si>
    <t>Navigator --&gt; Payroll for North America --&gt;  Periodic Payroll Events USA --&gt; Balance Reviews --&gt; Garnishments</t>
  </si>
  <si>
    <t>Position Data Information Query:</t>
  </si>
  <si>
    <t>Navigator --&gt; Reporting Tools --&gt; Query --&gt; Query Viewer --&gt; V_HR_POSITION_DATA</t>
  </si>
  <si>
    <t>Navigator --&gt; Reporting Tools --&gt; Query --&gt; Query Viewer --&gt; V_HR_JOB_QUERY</t>
  </si>
  <si>
    <t>Position Default Funding Query:</t>
  </si>
  <si>
    <t>Navigator --&gt; Reporting Tools --&gt; Query --&gt; Query Viewer --&gt; V_HR_POSN_DFLT_EMPL_DATA</t>
  </si>
  <si>
    <r>
      <t xml:space="preserve">TA Exceptions as of 6/29/2020        </t>
    </r>
    <r>
      <rPr>
        <b/>
        <sz val="11"/>
        <rFont val="Arial"/>
        <family val="2"/>
      </rPr>
      <t>From Cardinal's Website</t>
    </r>
  </si>
  <si>
    <t>Year End Audit Data Report:</t>
  </si>
  <si>
    <t>Navigator --&gt; Payroll for North America --&gt;  U.S. Annual Processing --&gt; Audit and Error Reports --&gt; Year End Audit Data</t>
  </si>
  <si>
    <t>State W-2 Tax Totals Summary Report:</t>
  </si>
  <si>
    <t>Navigator --&gt; Payroll for North America --&gt;  U.S. Annual Processing --&gt; W-2 Reporting --&gt; COVA State W-2 Tax Totals Rpt</t>
  </si>
  <si>
    <t>Pre-Certification Payroll Reports</t>
  </si>
  <si>
    <t>COVA Payroll Register</t>
  </si>
  <si>
    <t>Navigator &gt; Payroll for North America &gt; Payroll Processing USA &gt; Pay Period Reports &gt; COVA Payroll Register</t>
  </si>
  <si>
    <t>COVA Payroll Summary Report</t>
  </si>
  <si>
    <t>Navigator &gt; Payroll for North America &gt; Payroll Processing USA &gt; Pay Period Reports &gt; COVA Payroll Summary Report</t>
  </si>
  <si>
    <t>Navigator &gt; Payroll for North America &gt; Payroll Processing USA &gt; Pay Period Reports &gt; Condensed Payroll Register</t>
  </si>
  <si>
    <t>COVA Payroll Error Messages Report</t>
  </si>
  <si>
    <t>Navigator &gt; Payroll for North America &gt; Payroll Processing USA &gt; Review Processing Messages &gt; COVA Payroll Err Messages Rpt</t>
  </si>
  <si>
    <t>Payroll Error Messages Query: V_PY_MESSAGES</t>
  </si>
  <si>
    <t>Navigator &gt; Payroll for North America &gt; Payroll Processing USA &gt; Pay Period Reports &gt; COVA Other Earnings Register</t>
  </si>
  <si>
    <t>Salary Rate Comparison Report</t>
  </si>
  <si>
    <t>Navigator &gt; Payroll for North America &gt; Payroll Processing USA &gt; Pay Period Reports &gt; Salary Rate Comparison Report</t>
  </si>
  <si>
    <t>Deductions Not Taken Report</t>
  </si>
  <si>
    <t>Navigator &gt; Payroll for North America &gt; Payroll Processing USA &gt; Pay Period Reports &gt; COVA Deductions Not Taken</t>
  </si>
  <si>
    <t>Review Payroll Error Messages</t>
  </si>
  <si>
    <t>Navigator &gt; Payroll for North America &gt; Payroll Processing USA &gt; Review Processing Messages &gt; Review Payroll Error Messages</t>
  </si>
  <si>
    <t>Employees Not Processed Report</t>
  </si>
  <si>
    <t>Navigator &gt; Payroll for North America &gt; Payroll Processing USA &gt; Pay Period Reports &gt; COVA EE Not Processed</t>
  </si>
  <si>
    <t>Review Garnishments</t>
  </si>
  <si>
    <t>Navigator &gt; Payroll for North America &gt; Employee Pay Data USA &gt; Deductions &gt; Review Garnishments</t>
  </si>
  <si>
    <t>Post-Certification Payroll Reports</t>
  </si>
  <si>
    <t>COVA Deduction Register</t>
  </si>
  <si>
    <t>Navigator &gt; Payroll for North America &gt; Payroll Processing USA &gt; Pay Period Reports &gt; COVA Deduction Register</t>
  </si>
  <si>
    <t>Confirmed Payroll Register</t>
  </si>
  <si>
    <t>Confirmed Payroll Summary Report</t>
  </si>
  <si>
    <t>Navigator &gt; Payroll for North America &gt; Payroll Processing USA &gt; Pay Period Reports &gt; FBMC Deduction Extract Report</t>
  </si>
  <si>
    <t>COVA Check Recon Report</t>
  </si>
  <si>
    <t>Navigator &gt; Payroll for North America &gt; Payroll Processing USA &gt; Pay Period Reports &gt; COVA Check Recon Report</t>
  </si>
  <si>
    <t>Annual Error Listing Report</t>
  </si>
  <si>
    <t>Navigator &gt; Payroll for North America &gt;  U.S. Annual Processing &gt; Audit and Errors Reports &gt; COVA Error Listing</t>
  </si>
  <si>
    <t>Query: V_PY_FIT_SIT_TAXABLE_VARIANCE</t>
  </si>
  <si>
    <t>Navigator &gt; Reporting Tools &gt; Query &gt; Query Viewer &gt; V_PY_FIT_SIT_TAXABLE_VARIANCE</t>
  </si>
  <si>
    <t>Deduction Vendor Remittance</t>
  </si>
  <si>
    <t>Navigator &gt; Payroll for North America &gt; Payroll Processing USA &gt; Pay Period Reports &gt; Deduction Vendor Remittance Report</t>
  </si>
  <si>
    <t>Deduction Change Amount Report</t>
  </si>
  <si>
    <t>Navigator &gt; Payroll for North America &gt; Payroll Processing USA &gt; Pay Period Reports &gt; Deduction Change Amount Report</t>
  </si>
  <si>
    <t>COVA Tax Remittance Report</t>
  </si>
  <si>
    <t>Navigator &gt; Payroll for North America &gt;  Payroll Processing &gt; Pay Period Reports &gt; COVA Tax Remittance</t>
  </si>
  <si>
    <t>Garnishment Check Register Report</t>
  </si>
  <si>
    <t>Navigator &gt; Payroll for North America &gt; Payroll Processing USA &gt; Pay Period Reports &gt; Garnishment Check Register Report</t>
  </si>
  <si>
    <t>Healthcare Reconciliation Reports</t>
  </si>
  <si>
    <t>Healthcare Benefits Recon Exception Report</t>
  </si>
  <si>
    <t>Navigator &gt; Benefits &gt; Reports &gt; Health Benefit Recon Exception</t>
  </si>
  <si>
    <t>Work Location Details Report</t>
  </si>
  <si>
    <t>Navigator &gt; Workforce Administration &gt; Job Information &gt; Job Data</t>
  </si>
  <si>
    <t>Benefit Enrollment Summary</t>
  </si>
  <si>
    <t>Navigator &gt; Benefits &gt; Review Employee Benefits &gt; Current Benefits Summary</t>
  </si>
  <si>
    <t>VRS Reconciliation Reports</t>
  </si>
  <si>
    <t>VRS Billing Exceptions</t>
  </si>
  <si>
    <t>Navigator &gt; Benefits  --&gt; Reports --&gt; VRS Billing Exceptions</t>
  </si>
  <si>
    <t>VRS Billing Summary</t>
  </si>
  <si>
    <t>Navigator &gt; Benefits  --&gt; Reports --&gt; VRS Billing Summary</t>
  </si>
  <si>
    <t>Employer Cash Match Error Report</t>
  </si>
  <si>
    <t>Navigator &gt; Benefits  --&gt; Reports --&gt; Employer Cash Match Error Rpt</t>
  </si>
  <si>
    <t>Quarterly  Reports</t>
  </si>
  <si>
    <t>COVA Federal Tax Summary</t>
  </si>
  <si>
    <t>Navigator &gt; Payroll for North America &gt;  U.S. Quarterly Processing &gt; Quarterly Reports &gt; COVA Federal Tax Summary</t>
  </si>
  <si>
    <t>COVA State Tax Summary</t>
  </si>
  <si>
    <t>Navigator &gt; Payroll for North America &gt;  U.S. Quarterly Processing &gt; Quarterly Reports &gt; COVA State Tax Summary</t>
  </si>
  <si>
    <t>Quarterly UI Wage File</t>
  </si>
  <si>
    <t>Navigator &gt; Payroll for North America &gt;  U.S. Quarterly Processing &gt; Quarterly Reports &gt; COVA Qrtrly Wage File</t>
  </si>
  <si>
    <t>Multiple Worksite Report</t>
  </si>
  <si>
    <t>Navigator &gt; Payroll for North America &gt;  U.S. Quarterly Processing &gt; Quarterly Reports &gt; COVA Multiple Worksite</t>
  </si>
  <si>
    <t>COVA Balance Adjustment Report</t>
  </si>
  <si>
    <t>Navigator &gt; Payroll for North America &gt;  Periodic Payroll Events USA &gt; Balance Adjustments &gt; COVA Balance Adjustment Report</t>
  </si>
  <si>
    <t>COVA Tax Balance Audit Report</t>
  </si>
  <si>
    <t>Navigator &gt; Payroll for North America &gt;  U.S. Quarterly Processing &gt; Quarterly Reports &gt; COVA Tax Balance Audit</t>
  </si>
  <si>
    <t>COVA Local Tax Summary</t>
  </si>
  <si>
    <t>Navigator &gt; Payroll for North America &gt;  U.S. Quarterly Processing &gt; Quarterly Reports &gt; COVA Local Tax Summary</t>
  </si>
  <si>
    <t>Year End Reports</t>
  </si>
  <si>
    <t>COVA W-3 Transmittal Report</t>
  </si>
  <si>
    <t>Navigator &gt; Payroll for North America &gt;  U.S. Annual Processing &gt; W-2 Reporting &gt; COVA W-3/S-3SS Transmittal</t>
  </si>
  <si>
    <t>Year End Audit Data Report</t>
  </si>
  <si>
    <t>Navigator &gt; Payroll for North America &gt; U.S. Annual Processing &gt; Audit and Error Reports &gt; Year End Audit Data</t>
  </si>
  <si>
    <t>COVA State W-2 Tax Totals Summary Report</t>
  </si>
  <si>
    <t>Navigator &gt; Payroll for North America &gt;  U.S. Annual Processing &gt; W-2 Reporting &gt; COVA State W-2 Tax Totals Rpt</t>
  </si>
  <si>
    <t>Query:  V_PY_W2_Summary_Rpt</t>
  </si>
  <si>
    <t>Navigator &gt; Reporting Tools &gt; Query &gt; Query Viewer &gt; V_PY_W2_SUMMARY_RPT</t>
  </si>
  <si>
    <t>Direct Deposit Distribution Query:</t>
  </si>
  <si>
    <t>Navigator --&gt; Reporting Tools --&gt; Query --&gt; Query Viewer --&gt; V_PY_DIR_DEP_DISTIB</t>
  </si>
  <si>
    <t>Direct Deposit Audit Query:</t>
  </si>
  <si>
    <t>Navigator --&gt; Reporting Tools --&gt; Query --&gt; Query Viewer --&gt; V_PY_DIR_DEP_AUDIT</t>
  </si>
  <si>
    <t>Earnings Extract Query:</t>
  </si>
  <si>
    <t>Payroll Taxes Extract Query:</t>
  </si>
  <si>
    <t>Payroll Deductions Extract Query:</t>
  </si>
  <si>
    <t>Navigator --&gt; Reporting Tools --&gt; Query --&gt; Query Viewer --&gt; V_PY_GARN_SPEC_DATA</t>
  </si>
  <si>
    <t>Garnishment Query:</t>
  </si>
  <si>
    <t>VRS Missing Query:</t>
  </si>
  <si>
    <t>Navigator --&gt; Reporting Tools --&gt; Query --&gt; Query Viewer --&gt; V_PY_VRS_MISSING</t>
  </si>
  <si>
    <t>Garnishment Vendor Information Query:</t>
  </si>
  <si>
    <t>Navigator --&gt; Reporting Tools --&gt; Query --&gt; Query Viewer --&gt; V_PY_GARN_VENDOR_INFO</t>
  </si>
  <si>
    <t>Employee Tax Data Extract Query:</t>
  </si>
  <si>
    <t>Reporting Tools --&gt; Query --&gt;Query Viewer --&gt; V_PY_EMP_TAX_SETUP</t>
  </si>
  <si>
    <t>Earnings Balances Query:</t>
  </si>
  <si>
    <t>Navigator --&gt; Reporting Tools --&gt; Query --&gt; Query Viewer --&gt; V_PY_ERN_BALANCES</t>
  </si>
  <si>
    <t>PY Deductions Balances Extract Query:</t>
  </si>
  <si>
    <t>Navigator --&gt; Reporting Tools --&gt; Query --&gt; Query Viewer --&gt; V_PY_DED_BALANCES</t>
  </si>
  <si>
    <t>Payroll Tax Balances Query:</t>
  </si>
  <si>
    <t>Reporting Tools --&gt; Query --&gt;Query Viewer --&gt; V_PY_TAX_BALANCE</t>
  </si>
  <si>
    <t>Query: Fed &amp; State Taxable Variance</t>
  </si>
  <si>
    <r>
      <rPr>
        <b/>
        <sz val="11"/>
        <color theme="1"/>
        <rFont val="Calibri"/>
        <family val="2"/>
      </rPr>
      <t>•   ***</t>
    </r>
    <r>
      <rPr>
        <b/>
        <sz val="11"/>
        <color theme="1"/>
        <rFont val="Calibri"/>
        <family val="2"/>
        <scheme val="minor"/>
      </rPr>
      <t>Use this option for employees who claim exemption from withholding on their Form W-4</t>
    </r>
  </si>
  <si>
    <t>Benefit Plan</t>
  </si>
  <si>
    <t>Plan Description</t>
  </si>
  <si>
    <t>Deduction Code</t>
  </si>
  <si>
    <t>Deduction Description</t>
  </si>
  <si>
    <t>Deduction Class</t>
  </si>
  <si>
    <t>Accumulator</t>
  </si>
  <si>
    <t>Calc Based on VRS</t>
  </si>
  <si>
    <t>MEDICAL</t>
  </si>
  <si>
    <t>Navigation: Benefits&gt; Enroll in Benefits &gt; Health Benefits</t>
  </si>
  <si>
    <t>ACC0</t>
  </si>
  <si>
    <t>COVA Care + Prev Dental</t>
  </si>
  <si>
    <t>CVACRE</t>
  </si>
  <si>
    <t>CoVA Care</t>
  </si>
  <si>
    <t>Before - Tax (B)
NonTaxable Benefit (N)</t>
  </si>
  <si>
    <t>ACC1</t>
  </si>
  <si>
    <t>COVACr+Prev Den+Out-of-ntwk</t>
  </si>
  <si>
    <t>ACC2</t>
  </si>
  <si>
    <t>COVA Care + Expanded Dental</t>
  </si>
  <si>
    <t>ACC3</t>
  </si>
  <si>
    <t>COVA Cr+Exp Den+Out-of-ntwk</t>
  </si>
  <si>
    <t>ACC4</t>
  </si>
  <si>
    <t>COVA Cr+Exp Den+Vision&amp;Hrng</t>
  </si>
  <si>
    <t>ACC5</t>
  </si>
  <si>
    <t>COVA+ExDen+Out-of-ntwk+Vs&amp;Hr</t>
  </si>
  <si>
    <t>COVA HlthAwr + Prev Den</t>
  </si>
  <si>
    <t>CVAHAW</t>
  </si>
  <si>
    <t>COVA Health Aware</t>
  </si>
  <si>
    <t>CHA1</t>
  </si>
  <si>
    <t>COVA HlthAwr + Exp Den&amp;Vis</t>
  </si>
  <si>
    <t>CHA2</t>
  </si>
  <si>
    <t>COVA HlthAwr + Exp Den</t>
  </si>
  <si>
    <t>CHD</t>
  </si>
  <si>
    <t>COVA High Ded Plan + PrevDen</t>
  </si>
  <si>
    <t>CVHDHP</t>
  </si>
  <si>
    <t>CoVA High Deductible Hlth Plan</t>
  </si>
  <si>
    <t>CHD1</t>
  </si>
  <si>
    <t>COVA High Ded Plan + Exp Den</t>
  </si>
  <si>
    <t>KP</t>
  </si>
  <si>
    <t>Kaiser HMO</t>
  </si>
  <si>
    <t>KAISER</t>
  </si>
  <si>
    <t>OH</t>
  </si>
  <si>
    <t>Optima HMO</t>
  </si>
  <si>
    <t>OPTIMA</t>
  </si>
  <si>
    <t>TRC</t>
  </si>
  <si>
    <t>TRICARE</t>
  </si>
  <si>
    <t>TRICRE</t>
  </si>
  <si>
    <t>LIFE AND AD AND D</t>
  </si>
  <si>
    <t>Navigation: Benefits&gt; Enroll in Benefits &gt; Life and AD/D Benefits</t>
  </si>
  <si>
    <t>Life AD/D</t>
  </si>
  <si>
    <t>Imputed Life Insurance Income</t>
  </si>
  <si>
    <t>IMPLIF</t>
  </si>
  <si>
    <t>Imputed Life</t>
  </si>
  <si>
    <t>Taxable (T)</t>
  </si>
  <si>
    <t>403(b)</t>
  </si>
  <si>
    <t>Navigation: Benefits&gt; Enroll in Benefits &gt; Savings Plans</t>
  </si>
  <si>
    <t>403P12</t>
  </si>
  <si>
    <t>403(b) Plan 12 pay period EE</t>
  </si>
  <si>
    <t>ANNUTY</t>
  </si>
  <si>
    <t>403(b) Annuity Plan</t>
  </si>
  <si>
    <t>Before-Tax (B)
After-Tax (A)
Nontaxable (N) - match for after-tax
PTax Ben (P) - match for before-tax</t>
  </si>
  <si>
    <t>403^</t>
  </si>
  <si>
    <t>No</t>
  </si>
  <si>
    <t>403P18</t>
  </si>
  <si>
    <t>403(b) Plan 18 pay period EE</t>
  </si>
  <si>
    <t>403P20</t>
  </si>
  <si>
    <t>403(b) Plan 20 pay period EE</t>
  </si>
  <si>
    <t>403P22</t>
  </si>
  <si>
    <t>403(b) Plan 22 pay period EE</t>
  </si>
  <si>
    <t>403P24</t>
  </si>
  <si>
    <t>403(b) Plan 24 pay period EE</t>
  </si>
  <si>
    <t>403PNM</t>
  </si>
  <si>
    <t>403(b) Plan  No Employer Match</t>
  </si>
  <si>
    <t xml:space="preserve">EMPLOYEE RETIREMENT  </t>
  </si>
  <si>
    <t>Navigation: Benefits&gt; Enroll in Benefits &gt; Retirement Plans</t>
  </si>
  <si>
    <t>ELOFCL</t>
  </si>
  <si>
    <t>Elc Ofcl 5% ER Pay Def Benefit</t>
  </si>
  <si>
    <t>Nontaxable (N)</t>
  </si>
  <si>
    <t>CBS</t>
  </si>
  <si>
    <t>Yes</t>
  </si>
  <si>
    <t>GTIAP1</t>
  </si>
  <si>
    <t>TIAA Plan 1 grndfathered 401a</t>
  </si>
  <si>
    <t>Employee Retirement DC</t>
  </si>
  <si>
    <t>ORP</t>
  </si>
  <si>
    <t>GVRSP2</t>
  </si>
  <si>
    <t>VRS Plan 2 grndfathered 401a</t>
  </si>
  <si>
    <t>Before-Tax (B)
Nontaxable (N)</t>
  </si>
  <si>
    <t>HJRMDB</t>
  </si>
  <si>
    <t>Jud Hyb Mand. Defined Benefit</t>
  </si>
  <si>
    <t>Judges Hybrid Defined Benefit</t>
  </si>
  <si>
    <t>22051449 
(Before tax only)</t>
  </si>
  <si>
    <t>HVRMDB</t>
  </si>
  <si>
    <t>VRS Hyb Mand. Defined Benefit</t>
  </si>
  <si>
    <t>VRS Hybrid Defined Benefit</t>
  </si>
  <si>
    <t>22051448 
(Before tax only)</t>
  </si>
  <si>
    <t>JUDMDB</t>
  </si>
  <si>
    <t>Jud 5% EE Pay Defined Benefit</t>
  </si>
  <si>
    <t>JUDRET</t>
  </si>
  <si>
    <t>Jud 5% ER Pay Defined Benefit</t>
  </si>
  <si>
    <t>ORPDC1</t>
  </si>
  <si>
    <t>VRS ORP 5% ER Pay Def Benefit</t>
  </si>
  <si>
    <t>ORPDC2</t>
  </si>
  <si>
    <t>VRS ORP 5% EE Pay Def Benefit</t>
  </si>
  <si>
    <t>ORPDCP</t>
  </si>
  <si>
    <t>ORPPA1</t>
  </si>
  <si>
    <t>ORP PA 5% ER Pay Def Benefit</t>
  </si>
  <si>
    <t>ORPPA2</t>
  </si>
  <si>
    <t>ORP PA 5% EE Pay Def Benefit</t>
  </si>
  <si>
    <t>ORPVRS</t>
  </si>
  <si>
    <t>ORPTA1</t>
  </si>
  <si>
    <t>TIAA ORP 5% ER Pay Def Benefit</t>
  </si>
  <si>
    <t>ORPTA2</t>
  </si>
  <si>
    <t>TIAA ORP 5% EE Pay Def Benefit</t>
  </si>
  <si>
    <t>ORPTIA</t>
  </si>
  <si>
    <t>SPORS</t>
  </si>
  <si>
    <t>SPORS w/ER Retirmnt</t>
  </si>
  <si>
    <t>VALORS</t>
  </si>
  <si>
    <t>VaLORS w/ER Retirmnt</t>
  </si>
  <si>
    <t>VRSMDB</t>
  </si>
  <si>
    <t>VRS 5% EE Pay Defined Benefit</t>
  </si>
  <si>
    <t>VRSRET</t>
  </si>
  <si>
    <t>GROUP TERM LIFE</t>
  </si>
  <si>
    <t>GTLJ</t>
  </si>
  <si>
    <t>Group Term Life-Judicial</t>
  </si>
  <si>
    <t>GRPLFJ</t>
  </si>
  <si>
    <t>Group Term Life</t>
  </si>
  <si>
    <t>GTLR</t>
  </si>
  <si>
    <t>Group Term Life-Regular</t>
  </si>
  <si>
    <t>GRPLFR</t>
  </si>
  <si>
    <t>GTLS</t>
  </si>
  <si>
    <t>Group Term Life-SPORS</t>
  </si>
  <si>
    <t>GRPLFS</t>
  </si>
  <si>
    <t>GTLV</t>
  </si>
  <si>
    <t>Group Term Life-VLORS</t>
  </si>
  <si>
    <t>GRPLFV</t>
  </si>
  <si>
    <t>SECTION 457</t>
  </si>
  <si>
    <t>457P12</t>
  </si>
  <si>
    <t>457 Plan 12 pay period EE</t>
  </si>
  <si>
    <t xml:space="preserve">DEFCMP </t>
  </si>
  <si>
    <t>457 Deferred Compensation</t>
  </si>
  <si>
    <t>457**</t>
  </si>
  <si>
    <t>457P18</t>
  </si>
  <si>
    <t>457 Plan 18 pay period EE</t>
  </si>
  <si>
    <t>457P20</t>
  </si>
  <si>
    <t>457 Plan 20 pay period EE</t>
  </si>
  <si>
    <t>457P22</t>
  </si>
  <si>
    <t>457 Plan 22 pay period EE</t>
  </si>
  <si>
    <t>457P24</t>
  </si>
  <si>
    <t>457 Plan 24 pay period EE</t>
  </si>
  <si>
    <t>457PNM</t>
  </si>
  <si>
    <t>457 Plan No Employer Match</t>
  </si>
  <si>
    <t>Hybrid Retirement</t>
  </si>
  <si>
    <t>HBDBER</t>
  </si>
  <si>
    <t>Hybrid VRS DB Employer Match</t>
  </si>
  <si>
    <t>HYB</t>
  </si>
  <si>
    <t>HJDBER</t>
  </si>
  <si>
    <t>Hybrid Jud DB Employer Match</t>
  </si>
  <si>
    <t>VRS HB VOL DEFINED CONTRIBUTION</t>
  </si>
  <si>
    <t>HVC000</t>
  </si>
  <si>
    <t>Hybrid 0.00% VDC w/ER Match</t>
  </si>
  <si>
    <t>HYBVDC</t>
  </si>
  <si>
    <t>VRS HB Vol Defined Contr</t>
  </si>
  <si>
    <t xml:space="preserve">Before-Tax (B)
PTax Ben (P) </t>
  </si>
  <si>
    <t>(B) 22051462
(P) 22051447</t>
  </si>
  <si>
    <t>HVC050</t>
  </si>
  <si>
    <t>Hybrid 0.50% VDC w/ER Match</t>
  </si>
  <si>
    <t>HVC100</t>
  </si>
  <si>
    <t>Hybrid 1.00% VDC w/ER Match</t>
  </si>
  <si>
    <t>HVC150</t>
  </si>
  <si>
    <t>Hybrid 1.50% VDC w/ER Match</t>
  </si>
  <si>
    <t>HVC200</t>
  </si>
  <si>
    <t>Hybrid 2.00% VDC w/ER Match</t>
  </si>
  <si>
    <t>HVC250</t>
  </si>
  <si>
    <t>Hybrid 2.50% VDC w/ER Match</t>
  </si>
  <si>
    <t>HVC300</t>
  </si>
  <si>
    <t>Hybrid 3.00% VDC w/ER Match</t>
  </si>
  <si>
    <t>HVC350</t>
  </si>
  <si>
    <t>Hybrid 3.50% VDC w/ER Match</t>
  </si>
  <si>
    <t>HVC400</t>
  </si>
  <si>
    <t>Hybrid 4.00% VDC w/ER Match</t>
  </si>
  <si>
    <t>VRS HB MAND DEFINED CONTRIBUTION</t>
  </si>
  <si>
    <t>HMC100</t>
  </si>
  <si>
    <t>Hybrid Mand DC 1% w/ER Match</t>
  </si>
  <si>
    <t>HYBMDC</t>
  </si>
  <si>
    <t>Hybrid Mandatory DC</t>
  </si>
  <si>
    <t xml:space="preserve">Before-Tax (B)
Nontaxable (N) </t>
  </si>
  <si>
    <t>(B) 22051462
(N) 22051447</t>
  </si>
  <si>
    <t>VSDP LTD</t>
  </si>
  <si>
    <t>VSDPR</t>
  </si>
  <si>
    <t>LTD/VSDP-Regular</t>
  </si>
  <si>
    <t>SDLTDR</t>
  </si>
  <si>
    <t>VSDP/LTD</t>
  </si>
  <si>
    <t>VSDPS</t>
  </si>
  <si>
    <t>LTD/VSDP-SPORS</t>
  </si>
  <si>
    <t>SDLTDS</t>
  </si>
  <si>
    <t>VSDPV</t>
  </si>
  <si>
    <t>LTS/VSDP-VLORS</t>
  </si>
  <si>
    <t>SDLTDV</t>
  </si>
  <si>
    <t>RETIRE HEALTH CREDIT</t>
  </si>
  <si>
    <t>RTCRDJ</t>
  </si>
  <si>
    <t>Retiree Health Credit-Judicial</t>
  </si>
  <si>
    <t>RETHCJ</t>
  </si>
  <si>
    <t>Retiree Health Credit</t>
  </si>
  <si>
    <t>RTCRDR</t>
  </si>
  <si>
    <t>Retiree Health Credit-Regular</t>
  </si>
  <si>
    <t>RETHCR</t>
  </si>
  <si>
    <t>RTCRDS</t>
  </si>
  <si>
    <t>Retiree Health Credit-SPORS</t>
  </si>
  <si>
    <t>RETHCS</t>
  </si>
  <si>
    <t>RTCRDV</t>
  </si>
  <si>
    <t>Retiree Health Credit-VLORS</t>
  </si>
  <si>
    <t>RETHCV</t>
  </si>
  <si>
    <t>FLEX SPENDING MEDICAL</t>
  </si>
  <si>
    <t>Navigation: Benefits&gt; Enroll in Benefits &gt; Spending Accounts</t>
  </si>
  <si>
    <t>FLXMED</t>
  </si>
  <si>
    <t>Medical Flex Spending Account</t>
  </si>
  <si>
    <t>Medical FSA</t>
  </si>
  <si>
    <t>Before-Tax (B)</t>
  </si>
  <si>
    <t>FLEX SPENDING DEPENDENT CARE</t>
  </si>
  <si>
    <t>FLXDCR</t>
  </si>
  <si>
    <t>Dependent Care FSA</t>
  </si>
  <si>
    <t>FLEX SPENDING ADMIN FEE</t>
  </si>
  <si>
    <t>Navigation: Benefits&gt; Enroll in Benefits &gt; Simple Benefits</t>
  </si>
  <si>
    <t>FLXFEE</t>
  </si>
  <si>
    <t>Flex Spending Admin Fee</t>
  </si>
  <si>
    <t>Flex Administrative Fee</t>
  </si>
  <si>
    <t>How are payments disbursed *</t>
  </si>
  <si>
    <t>010, 031</t>
  </si>
  <si>
    <t>061, 063-067</t>
  </si>
  <si>
    <t>JRNL2 
(Central Agency Journal)</t>
  </si>
  <si>
    <t>JRNL1 
(Central GL Journal)</t>
  </si>
  <si>
    <t>030, 031</t>
  </si>
  <si>
    <t>JRNL1
(Central Agency Journal)</t>
  </si>
  <si>
    <t>Employee Type</t>
  </si>
  <si>
    <t>Employee Class</t>
  </si>
  <si>
    <t>Effect on FLSA</t>
  </si>
  <si>
    <t>Hourly</t>
  </si>
  <si>
    <t>EMG</t>
  </si>
  <si>
    <t>Both Hours and Amount</t>
  </si>
  <si>
    <t>FAC</t>
  </si>
  <si>
    <t>GNW</t>
  </si>
  <si>
    <t>RJG</t>
  </si>
  <si>
    <t>SFW</t>
  </si>
  <si>
    <t>SJG</t>
  </si>
  <si>
    <t>SSW</t>
  </si>
  <si>
    <t>STU</t>
  </si>
  <si>
    <t>WNE</t>
  </si>
  <si>
    <t>Salaried</t>
  </si>
  <si>
    <t>AHD</t>
  </si>
  <si>
    <t>APF</t>
  </si>
  <si>
    <t>CLS</t>
  </si>
  <si>
    <t>LGS</t>
  </si>
  <si>
    <t>ONC</t>
  </si>
  <si>
    <t>OTO</t>
  </si>
  <si>
    <t>SPR</t>
  </si>
  <si>
    <t>TNR</t>
  </si>
  <si>
    <t>Amounts Only</t>
  </si>
  <si>
    <t>None</t>
  </si>
  <si>
    <t>Hourly/
Salaried</t>
  </si>
  <si>
    <t xml:space="preserve">Hourly/
Salaried </t>
  </si>
  <si>
    <t>VAL</t>
  </si>
  <si>
    <t xml:space="preserve">Call Out Hourly Time and Half
</t>
  </si>
  <si>
    <t>Hourly/ 
Salaried</t>
  </si>
  <si>
    <t>Hours Only</t>
  </si>
  <si>
    <t>Military Supplement</t>
  </si>
  <si>
    <t>Misc Nontaxable Reimbursement</t>
  </si>
  <si>
    <t>ONN</t>
  </si>
  <si>
    <t>OnCall Pay Sal Time and Half</t>
  </si>
  <si>
    <t>OVD</t>
  </si>
  <si>
    <t>PHE</t>
  </si>
  <si>
    <t>Public Health Emergency</t>
  </si>
  <si>
    <t>REX</t>
  </si>
  <si>
    <t>FICA Exempt NRA</t>
  </si>
  <si>
    <t>Non-Resident FICA Exempt</t>
  </si>
  <si>
    <t>RIN</t>
  </si>
  <si>
    <t>Retirement Incentive</t>
  </si>
  <si>
    <t>RTO</t>
  </si>
  <si>
    <t>Retroactive Overtime Pay</t>
  </si>
  <si>
    <t>STL</t>
  </si>
  <si>
    <t>Short Term Dis Leave</t>
  </si>
  <si>
    <t>This is used when an employee opts not to use personl leave while on STD</t>
  </si>
  <si>
    <t>Stipend</t>
  </si>
  <si>
    <t>*SWP</t>
  </si>
  <si>
    <t>SelEnfor/WrkZon/PrivDty</t>
  </si>
  <si>
    <t>*DSP use only</t>
  </si>
  <si>
    <t>TOE</t>
  </si>
  <si>
    <t>Taxable Office Expense</t>
  </si>
  <si>
    <r>
      <t xml:space="preserve">Earnings Codes    </t>
    </r>
    <r>
      <rPr>
        <b/>
        <sz val="16"/>
        <color theme="1"/>
        <rFont val="Comic Sans MS"/>
        <family val="4"/>
      </rPr>
      <t>From Cardinal's Website</t>
    </r>
  </si>
  <si>
    <r>
      <t xml:space="preserve">Deduction Codes    </t>
    </r>
    <r>
      <rPr>
        <b/>
        <sz val="16"/>
        <color theme="1"/>
        <rFont val="Comic Sans MS"/>
        <family val="4"/>
      </rPr>
      <t>From Cardinal's Website</t>
    </r>
  </si>
  <si>
    <r>
      <t xml:space="preserve">Benefit Codes  </t>
    </r>
    <r>
      <rPr>
        <b/>
        <sz val="16"/>
        <color theme="1"/>
        <rFont val="Comic Sans MS"/>
        <family val="4"/>
      </rPr>
      <t>From Cardinal's Website</t>
    </r>
  </si>
  <si>
    <t>An employee cannot receive pay without tax records set up.</t>
  </si>
  <si>
    <t>Newly hired employees' default with a Tax Setup using Home State (from Personal Data) and Work State (from Tax Location field on employee Job Data) in Cardinal with single and zero values for Federal and State.</t>
  </si>
  <si>
    <t>If a new tax location is required, or a new state is required to be added to the company state tax table, the Payroll Administrator must work with SPO to have it added.</t>
  </si>
  <si>
    <t>In Cardinal, the tax record is set at the company level.</t>
  </si>
  <si>
    <t>If an employee has multiple job records within the same company, there will be one tax record in Cardinal.</t>
  </si>
  <si>
    <t>If an employee has multiple job records at different companies, there will be separate tax records in Cardinal (one for each company)</t>
  </si>
  <si>
    <t>The employee's home address State will determine the resident state for tax data.</t>
  </si>
  <si>
    <t>For employees that work in Virginia. The Tax Location Code is the FIPS code.</t>
  </si>
  <si>
    <t>For employees that work full time outside of Virginia, there are specific tax location codes.</t>
  </si>
  <si>
    <t>The Tax Location Code is part of the employees Job Data.  This code determines the employee's work state (UI Jurisdiction) for tax purposes.</t>
  </si>
  <si>
    <t>FICA Status is located on the Job Data page on the Payroll Tab.</t>
  </si>
  <si>
    <t>The system updates all balances when you run the Pay Confirmation process, and maintains monthly, quarterly, and YTD totals.  Balance records are not maintained by period.</t>
  </si>
  <si>
    <t>Balance Adjustments are typically a last resort method of adjusting employee records when it cannot be accomplished on the paycheck (For example, if an employee was taxed in the worng state).</t>
  </si>
  <si>
    <t>Making adjustments on paychecks ensures that all the impacted balances are adjusted correctly.  This also ensures that post-payroll extracts and integration with Cardinal Financials (GLA and AP) reflect the adjustments.</t>
  </si>
  <si>
    <t>Making manual adjustments requires careful updates to all the impacted balances.</t>
  </si>
  <si>
    <t>The recommended way to update balances is to update the employee's paysheet.  This will update their check and the appropriate balances after pay confirm is run.</t>
  </si>
  <si>
    <r>
      <t xml:space="preserve">Review the employee's  Biographical Details to verify the </t>
    </r>
    <r>
      <rPr>
        <b/>
        <sz val="10"/>
        <color theme="1"/>
        <rFont val="Arial"/>
        <family val="2"/>
      </rPr>
      <t>Date of Birth</t>
    </r>
    <r>
      <rPr>
        <sz val="10"/>
        <color theme="1"/>
        <rFont val="Arial"/>
        <family val="2"/>
      </rPr>
      <t xml:space="preserve"> field is blank.  Work with your agency HR Administrator to have the birthdate added for the employee.</t>
    </r>
  </si>
  <si>
    <t>Employee's comp rate is missing from the job data.  Some scenarios where a  blank comp rate is acceptable are: 
- Employee is in a Biweekly paygroup (BW) and the employee class = Adjunct Faculty (FAC) 
- TL Employee Data Workgroup, 3rd character is an "A"
- Monthly paygroup (MTH), Business Unit (Company) = 15800
- Semi-monthly paygroup (SM2) Business Unit (Company) = 10000, 10100</t>
  </si>
  <si>
    <t>Benefit Rate Key not Matched.  During benefit rate processing, the system was unable to find an acceptable match between the rate key value for the employee and the rates defined in the Benefit Rate Data table.  
Therefore, a rate could not be assigned and a deduction could not be calculated. (MsgData1: Plan Type and Benefit Rate ID; MsgData2: Rate Key field; MsgData3: Target key value).</t>
  </si>
  <si>
    <r>
      <t>The employee's gender is an invalid value of</t>
    </r>
    <r>
      <rPr>
        <b/>
        <sz val="10"/>
        <rFont val="Arial"/>
        <family val="2"/>
      </rPr>
      <t xml:space="preserve"> U </t>
    </r>
    <r>
      <rPr>
        <sz val="10"/>
        <rFont val="Arial"/>
        <family val="2"/>
      </rPr>
      <t xml:space="preserve">(Unknown) and is being used to calculate deductions for Plan Type 23.  </t>
    </r>
  </si>
  <si>
    <t xml:space="preserve">No UI Jurisdiction assigned. </t>
  </si>
  <si>
    <r>
      <t xml:space="preserve">The employee's UI Jurisdiction is not checked. Review the UI jurisdiction by navigating to the </t>
    </r>
    <r>
      <rPr>
        <b/>
        <sz val="10"/>
        <rFont val="Arial"/>
        <family val="2"/>
      </rPr>
      <t>Update Employee Tax Data</t>
    </r>
    <r>
      <rPr>
        <sz val="10"/>
        <rFont val="Arial"/>
        <family val="2"/>
      </rPr>
      <t xml:space="preserve"> page. </t>
    </r>
  </si>
  <si>
    <r>
      <t xml:space="preserve">Update the </t>
    </r>
    <r>
      <rPr>
        <b/>
        <sz val="10"/>
        <color theme="1"/>
        <rFont val="Arial"/>
        <family val="2"/>
      </rPr>
      <t>UI Jurisdiction</t>
    </r>
    <r>
      <rPr>
        <sz val="10"/>
        <color theme="1"/>
        <rFont val="Arial"/>
        <family val="2"/>
      </rPr>
      <t xml:space="preserve"> to the correct state. If the change requires </t>
    </r>
    <r>
      <rPr>
        <b/>
        <sz val="10"/>
        <color theme="1"/>
        <rFont val="Arial"/>
        <family val="2"/>
      </rPr>
      <t>Correct History</t>
    </r>
    <r>
      <rPr>
        <sz val="10"/>
        <color theme="1"/>
        <rFont val="Arial"/>
        <family val="2"/>
      </rPr>
      <t xml:space="preserve"> mode, open a Help Desk ticket with Cardinal Payroll in the subject line and request that the correct state be added along with the correct effective date.
If the correct state is not on the company state tax table and the agency collects taxes for that state, contact SPO to have the state added to the company tax table after the agency has established an account and obtained an employer ID for that state.  
If this is a state that is not going to be added to the company tax table, the agency needs to set the employee state tax data to Virginia for UI and residency.</t>
    </r>
  </si>
  <si>
    <r>
      <t xml:space="preserve">Common Payroll Errors  </t>
    </r>
    <r>
      <rPr>
        <b/>
        <sz val="16"/>
        <color theme="1"/>
        <rFont val="Comic Sans MS"/>
        <family val="4"/>
      </rPr>
      <t>From Cardinal's Website</t>
    </r>
  </si>
  <si>
    <t>Employer Deduction.  Employer Contribution to an Employee Benefit Plan.  The contribution has no payroll effect.</t>
  </si>
  <si>
    <r>
      <rPr>
        <b/>
        <sz val="11"/>
        <color theme="1"/>
        <rFont val="Calibri"/>
        <family val="2"/>
        <scheme val="minor"/>
      </rPr>
      <t>For 2020 or Later:</t>
    </r>
    <r>
      <rPr>
        <sz val="11"/>
        <color theme="1"/>
        <rFont val="Calibri"/>
        <family val="2"/>
        <scheme val="minor"/>
      </rPr>
      <t xml:space="preserve">  The same behavior results when you enter an extra withholding amount for the Maintain </t>
    </r>
  </si>
  <si>
    <t>Taxable Gross special withholding tax status.  The system takes a flat dollar amount for federal tax withholding</t>
  </si>
  <si>
    <t xml:space="preserve">and the check box marked "Check here and select Single status if married but wihholding at single rate." </t>
  </si>
  <si>
    <r>
      <rPr>
        <b/>
        <sz val="11"/>
        <color theme="1"/>
        <rFont val="Calibri"/>
        <family val="2"/>
        <scheme val="minor"/>
      </rPr>
      <t>Resident:</t>
    </r>
    <r>
      <rPr>
        <sz val="11"/>
        <color theme="1"/>
        <rFont val="Calibri"/>
        <family val="2"/>
        <scheme val="minor"/>
      </rPr>
      <t xml:space="preserve">  Select this check box if the state selected in the State field is the state of residence.  The system is set up based on employee address and may need to be removed if the work state and resident state are different.</t>
    </r>
  </si>
  <si>
    <r>
      <rPr>
        <b/>
        <sz val="11"/>
        <color theme="1"/>
        <rFont val="Calibri"/>
        <family val="2"/>
        <scheme val="minor"/>
      </rPr>
      <t>Work State - UI Jurisdiction (unemployment insurance jursidiction):</t>
    </r>
    <r>
      <rPr>
        <sz val="11"/>
        <color theme="1"/>
        <rFont val="Calibri"/>
        <family val="2"/>
        <scheme val="minor"/>
      </rPr>
      <t xml:space="preserve">   The system performs the following edits to determine state of  jurisdiction</t>
    </r>
  </si>
  <si>
    <t>If an employee has only one state (the resident state), that state is the default state of jurisdiction (work state).</t>
  </si>
  <si>
    <t>of jurisdiction (work state).</t>
  </si>
  <si>
    <t>If an employee has multiple nonresident states, and no state is indicated as the state of jurisdiction (work state), the system issue a message requiring you to select the UI Jurisdiction (work state) check box on one record.</t>
  </si>
  <si>
    <t>This record is currently set up based on the tax location record which must reflect the state where physical work is performed</t>
  </si>
  <si>
    <t>Unless the work state one of the following states (MD, KY, PA, DC, WV) has a reciprocal agreement with Virginia AND the agency has elected to register for a withholding account with that state AND the work is actually performed in VA, then the resident state and work state must be the same (only one record).</t>
  </si>
  <si>
    <t>If either state is not already included in the agency Company Tax Table, there will be a payroll error and the agency must research to determine whether or not they need to establish a withholding and UI account with that state - if so, the agency will also need to send an email to payroll@doa.virginia.gov to add the state to the tax table.</t>
  </si>
  <si>
    <t>Unless there is a reciprocity agreement between the resident and work states, the system will usually withhold tax based on the work state record.</t>
  </si>
  <si>
    <t>Tax Notes</t>
  </si>
  <si>
    <r>
      <t xml:space="preserve">This field becomes editable when the Special Withholding Tax Status field is set to </t>
    </r>
    <r>
      <rPr>
        <b/>
        <sz val="11"/>
        <color theme="1"/>
        <rFont val="Calibri"/>
        <family val="2"/>
        <scheme val="minor"/>
      </rPr>
      <t>None</t>
    </r>
    <r>
      <rPr>
        <sz val="11"/>
        <color theme="1"/>
        <rFont val="Calibri"/>
        <family val="2"/>
        <scheme val="minor"/>
      </rPr>
      <t>.</t>
    </r>
  </si>
  <si>
    <t>Reporting Tools --&gt; Query --&gt;Query Viewer --&gt; V_PY_FICA_TAX_VARIANCE</t>
  </si>
  <si>
    <t>Payroll FICA Tax Variances Query:</t>
  </si>
  <si>
    <t>Tax Extract Query:</t>
  </si>
  <si>
    <r>
      <rPr>
        <b/>
        <sz val="14"/>
        <color rgb="FFFF0000"/>
        <rFont val="Calibri"/>
        <family val="2"/>
        <scheme val="minor"/>
      </rPr>
      <t>****</t>
    </r>
    <r>
      <rPr>
        <b/>
        <sz val="14"/>
        <color theme="1"/>
        <rFont val="Calibri"/>
        <family val="2"/>
        <scheme val="minor"/>
      </rPr>
      <t>Continue to check Cardinal's website for updated  information</t>
    </r>
  </si>
  <si>
    <t>Payroll Tax Info Query:</t>
  </si>
  <si>
    <t>Reporting Tools --&gt; Query --&gt;Query Viewer --&gt; V_PY_TAX_PAYMENT_SUMMARY</t>
  </si>
  <si>
    <r>
      <t xml:space="preserve">Reports Crosswalk      </t>
    </r>
    <r>
      <rPr>
        <b/>
        <sz val="14"/>
        <color theme="1"/>
        <rFont val="Cambria"/>
        <family val="1"/>
      </rPr>
      <t>From Cardinal's Website</t>
    </r>
  </si>
  <si>
    <t>Navigator --&gt; Payroll for North America --&gt;  Pay Period Tax Reports USA --&gt; COVA Tax Deposit Summary</t>
  </si>
  <si>
    <t>New Jersey</t>
  </si>
  <si>
    <t>Healthcare is taxable for state but excluded from federal wages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</si>
</sst>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1"/>
      <color theme="1"/>
      <name val="Calibri"/>
      <family val="2"/>
      <scheme val="minor"/>
    </font>
    <font>
      <b/>
      <sz val="11"/>
      <color theme="1"/>
      <name val="Calibri"/>
      <family val="2"/>
      <scheme val="minor"/>
    </font>
    <font>
      <b/>
      <sz val="28"/>
      <color theme="1"/>
      <name val="Calibri"/>
      <family val="2"/>
      <scheme val="minor"/>
    </font>
    <font>
      <b/>
      <sz val="36"/>
      <color theme="1"/>
      <name val="Comic Sans MS"/>
      <family val="4"/>
    </font>
    <font>
      <u/>
      <sz val="11"/>
      <color theme="10"/>
      <name val="Calibri"/>
      <family val="2"/>
      <scheme val="minor"/>
    </font>
    <font>
      <b/>
      <sz val="11"/>
      <color theme="10"/>
      <name val="Calibri"/>
      <family val="2"/>
      <scheme val="minor"/>
    </font>
    <font>
      <b/>
      <sz val="14"/>
      <color theme="1"/>
      <name val="Calibri"/>
      <family val="2"/>
      <scheme val="minor"/>
    </font>
    <font>
      <b/>
      <u/>
      <sz val="11"/>
      <color theme="10"/>
      <name val="Calibri"/>
      <family val="2"/>
      <scheme val="minor"/>
    </font>
    <font>
      <i/>
      <sz val="11"/>
      <color rgb="FF7F7F7F"/>
      <name val="Calibri"/>
      <family val="2"/>
      <scheme val="minor"/>
    </font>
    <font>
      <b/>
      <sz val="14"/>
      <name val="Arial"/>
      <family val="2"/>
    </font>
    <font>
      <sz val="12"/>
      <color theme="1"/>
      <name val="Arial"/>
      <family val="2"/>
    </font>
    <font>
      <sz val="11"/>
      <name val="Calibri"/>
      <family val="2"/>
      <scheme val="minor"/>
    </font>
    <font>
      <sz val="11"/>
      <name val="Arial"/>
      <family val="2"/>
    </font>
    <font>
      <sz val="11"/>
      <color theme="1"/>
      <name val="Arial"/>
      <family val="2"/>
    </font>
    <font>
      <strike/>
      <sz val="11"/>
      <color rgb="FFFF0000"/>
      <name val="Arial"/>
      <family val="2"/>
    </font>
    <font>
      <b/>
      <sz val="11"/>
      <color theme="0"/>
      <name val="Arial"/>
      <family val="2"/>
    </font>
    <font>
      <sz val="10"/>
      <name val="Arial"/>
      <family val="2"/>
    </font>
    <font>
      <b/>
      <sz val="10"/>
      <name val="Arial"/>
      <family val="2"/>
    </font>
    <font>
      <sz val="10"/>
      <color theme="1"/>
      <name val="Arial"/>
      <family val="2"/>
    </font>
    <font>
      <sz val="14"/>
      <color theme="1"/>
      <name val="Arial"/>
      <family val="2"/>
    </font>
    <font>
      <sz val="11"/>
      <color theme="1"/>
      <name val="Comic Sans MS"/>
      <family val="4"/>
    </font>
    <font>
      <b/>
      <sz val="48"/>
      <color theme="1"/>
      <name val="Comic Sans MS"/>
      <family val="4"/>
    </font>
    <font>
      <sz val="10"/>
      <name val="Helv"/>
      <family val="2"/>
    </font>
    <font>
      <b/>
      <sz val="11"/>
      <color indexed="9"/>
      <name val="Arial"/>
      <family val="2"/>
    </font>
    <font>
      <sz val="8"/>
      <color theme="1"/>
      <name val="Arial"/>
      <family val="2"/>
    </font>
    <font>
      <u/>
      <sz val="11"/>
      <color theme="1"/>
      <name val="Arial"/>
      <family val="2"/>
    </font>
    <font>
      <strike/>
      <sz val="11"/>
      <color theme="1"/>
      <name val="Arial"/>
      <family val="2"/>
    </font>
    <font>
      <sz val="11"/>
      <color rgb="FFFF0000"/>
      <name val="Arial"/>
      <family val="2"/>
    </font>
    <font>
      <b/>
      <sz val="11"/>
      <color theme="1"/>
      <name val="Arial"/>
      <family val="2"/>
    </font>
    <font>
      <sz val="8"/>
      <color rgb="FFFF0000"/>
      <name val="Arial"/>
      <family val="2"/>
    </font>
    <font>
      <b/>
      <sz val="48"/>
      <color theme="1"/>
      <name val="Bauhaus 93"/>
      <family val="5"/>
    </font>
    <font>
      <sz val="11"/>
      <color theme="1"/>
      <name val="Calibri"/>
      <family val="2"/>
    </font>
    <font>
      <b/>
      <sz val="22"/>
      <color theme="1"/>
      <name val="Calibri"/>
      <family val="2"/>
      <scheme val="minor"/>
    </font>
    <font>
      <b/>
      <u/>
      <sz val="14"/>
      <color theme="1"/>
      <name val="Calibri"/>
      <family val="2"/>
      <scheme val="minor"/>
    </font>
    <font>
      <b/>
      <sz val="11"/>
      <color rgb="FFFF0000"/>
      <name val="Calibri"/>
      <family val="2"/>
      <scheme val="minor"/>
    </font>
    <font>
      <b/>
      <sz val="48"/>
      <color theme="1"/>
      <name val="Calibri"/>
      <family val="2"/>
      <scheme val="minor"/>
    </font>
    <font>
      <sz val="12"/>
      <color rgb="FF242424"/>
      <name val="Times New Roman"/>
      <family val="1"/>
    </font>
    <font>
      <b/>
      <sz val="12"/>
      <color theme="1"/>
      <name val="Calibri"/>
      <family val="2"/>
      <scheme val="minor"/>
    </font>
    <font>
      <sz val="12"/>
      <color theme="1"/>
      <name val="Calibri"/>
      <family val="2"/>
      <scheme val="minor"/>
    </font>
    <font>
      <sz val="36"/>
      <color theme="1"/>
      <name val="Calibri"/>
      <family val="2"/>
      <scheme val="minor"/>
    </font>
    <font>
      <b/>
      <sz val="14"/>
      <color rgb="FFFF0000"/>
      <name val="Calibri"/>
      <family val="2"/>
      <scheme val="minor"/>
    </font>
    <font>
      <b/>
      <sz val="18"/>
      <name val="Arial"/>
      <family val="2"/>
    </font>
    <font>
      <b/>
      <sz val="18"/>
      <color theme="1"/>
      <name val="Arial"/>
      <family val="2"/>
    </font>
    <font>
      <sz val="14"/>
      <color theme="1"/>
      <name val="Calibri"/>
      <family val="2"/>
      <scheme val="minor"/>
    </font>
    <font>
      <b/>
      <sz val="36"/>
      <color theme="1"/>
      <name val="Calibri"/>
      <family val="2"/>
      <scheme val="minor"/>
    </font>
    <font>
      <b/>
      <sz val="11"/>
      <name val="Arial"/>
      <family val="2"/>
    </font>
    <font>
      <sz val="9"/>
      <color theme="1"/>
      <name val="Calibri"/>
      <family val="2"/>
      <scheme val="minor"/>
    </font>
    <font>
      <b/>
      <sz val="20"/>
      <color theme="1"/>
      <name val="Calibri"/>
      <family val="2"/>
      <scheme val="minor"/>
    </font>
    <font>
      <b/>
      <i/>
      <sz val="11"/>
      <color theme="1"/>
      <name val="Calibri"/>
      <family val="2"/>
      <scheme val="minor"/>
    </font>
    <font>
      <b/>
      <sz val="11"/>
      <color theme="1"/>
      <name val="Calibri"/>
      <family val="2"/>
    </font>
    <font>
      <b/>
      <sz val="12"/>
      <name val="Arial"/>
      <family val="2"/>
    </font>
    <font>
      <b/>
      <sz val="12"/>
      <color theme="1"/>
      <name val="Arial"/>
      <family val="2"/>
    </font>
    <font>
      <b/>
      <sz val="16"/>
      <color theme="1"/>
      <name val="Comic Sans MS"/>
      <family val="4"/>
    </font>
    <font>
      <b/>
      <sz val="10"/>
      <color theme="1"/>
      <name val="Arial"/>
      <family val="2"/>
    </font>
    <font>
      <b/>
      <sz val="14"/>
      <color theme="1"/>
      <name val="Cambria"/>
      <family val="1"/>
    </font>
  </fonts>
  <fills count="2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rgb="FFDCC4EE"/>
        <bgColor indexed="64"/>
      </patternFill>
    </fill>
    <fill>
      <patternFill patternType="solid">
        <fgColor rgb="FFFFC5EC"/>
        <bgColor indexed="64"/>
      </patternFill>
    </fill>
    <fill>
      <patternFill patternType="solid">
        <fgColor theme="9" tint="0.79998168889431442"/>
        <bgColor indexed="64"/>
      </patternFill>
    </fill>
    <fill>
      <patternFill patternType="solid">
        <fgColor rgb="FFFFFFB7"/>
        <bgColor indexed="64"/>
      </patternFill>
    </fill>
    <fill>
      <patternFill patternType="solid">
        <fgColor rgb="FFAEAEAE"/>
        <bgColor indexed="64"/>
      </patternFill>
    </fill>
    <fill>
      <patternFill patternType="solid">
        <fgColor rgb="FF406178"/>
        <bgColor indexed="64"/>
      </patternFill>
    </fill>
    <fill>
      <patternFill patternType="solid">
        <fgColor theme="5"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EDDFF"/>
        <bgColor indexed="64"/>
      </patternFill>
    </fill>
    <fill>
      <patternFill patternType="solid">
        <fgColor rgb="FFC9FFED"/>
        <bgColor indexed="64"/>
      </patternFill>
    </fill>
    <fill>
      <patternFill patternType="solid">
        <fgColor theme="0" tint="-0.14999847407452621"/>
        <bgColor indexed="64"/>
      </patternFill>
    </fill>
    <fill>
      <patternFill patternType="lightGrid">
        <bgColor theme="2" tint="-9.9887081514938816E-2"/>
      </patternFill>
    </fill>
    <fill>
      <patternFill patternType="solid">
        <fgColor theme="0" tint="-0.34998626667073579"/>
        <bgColor indexed="64"/>
      </patternFill>
    </fill>
  </fills>
  <borders count="6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rgb="FF000000"/>
      </left>
      <right style="thin">
        <color rgb="FF000000"/>
      </right>
      <top/>
      <bottom style="thin">
        <color rgb="FF000000"/>
      </bottom>
      <diagonal/>
    </border>
  </borders>
  <cellStyleXfs count="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22" fillId="0" borderId="0"/>
    <xf numFmtId="0" fontId="16" fillId="0" borderId="0"/>
  </cellStyleXfs>
  <cellXfs count="648">
    <xf numFmtId="0" fontId="0" fillId="0" borderId="0" xfId="0"/>
    <xf numFmtId="0" fontId="0" fillId="2" borderId="0" xfId="0" applyFill="1"/>
    <xf numFmtId="0" fontId="1" fillId="3" borderId="7" xfId="0" applyFont="1" applyFill="1" applyBorder="1" applyAlignment="1">
      <alignment horizontal="left"/>
    </xf>
    <xf numFmtId="0" fontId="1" fillId="0" borderId="0" xfId="0" applyFont="1"/>
    <xf numFmtId="0" fontId="1" fillId="2" borderId="0" xfId="0" applyFont="1" applyFill="1"/>
    <xf numFmtId="0" fontId="1" fillId="3" borderId="17" xfId="0" applyFont="1" applyFill="1" applyBorder="1" applyAlignment="1">
      <alignment horizontal="left"/>
    </xf>
    <xf numFmtId="0" fontId="1" fillId="3" borderId="7" xfId="0" applyFont="1" applyFill="1" applyBorder="1"/>
    <xf numFmtId="0" fontId="1" fillId="5" borderId="7" xfId="0" applyFont="1" applyFill="1" applyBorder="1" applyAlignment="1">
      <alignment horizontal="left"/>
    </xf>
    <xf numFmtId="0" fontId="1" fillId="5" borderId="17" xfId="0" applyFont="1" applyFill="1" applyBorder="1" applyAlignment="1">
      <alignment horizontal="left"/>
    </xf>
    <xf numFmtId="0" fontId="1" fillId="6" borderId="4" xfId="0" applyFont="1" applyFill="1" applyBorder="1"/>
    <xf numFmtId="0" fontId="1" fillId="6" borderId="7" xfId="0" applyFont="1" applyFill="1" applyBorder="1"/>
    <xf numFmtId="0" fontId="1" fillId="6" borderId="10" xfId="0" applyFont="1" applyFill="1" applyBorder="1" applyAlignment="1">
      <alignment horizontal="left"/>
    </xf>
    <xf numFmtId="0" fontId="1" fillId="6" borderId="7" xfId="0" applyFont="1" applyFill="1" applyBorder="1" applyAlignment="1">
      <alignment horizontal="left"/>
    </xf>
    <xf numFmtId="0" fontId="6" fillId="5" borderId="33" xfId="0" applyFont="1" applyFill="1" applyBorder="1" applyAlignment="1">
      <alignment horizontal="center"/>
    </xf>
    <xf numFmtId="0" fontId="6" fillId="5" borderId="34" xfId="0" applyFont="1" applyFill="1" applyBorder="1" applyAlignment="1">
      <alignment horizontal="center"/>
    </xf>
    <xf numFmtId="0" fontId="1" fillId="7" borderId="7" xfId="0" applyFont="1" applyFill="1" applyBorder="1"/>
    <xf numFmtId="0" fontId="1" fillId="7" borderId="7" xfId="0" applyFont="1" applyFill="1" applyBorder="1" applyAlignment="1">
      <alignment horizontal="left"/>
    </xf>
    <xf numFmtId="0" fontId="1" fillId="7" borderId="17" xfId="0" applyFont="1" applyFill="1" applyBorder="1"/>
    <xf numFmtId="0" fontId="1" fillId="8" borderId="7" xfId="0" applyFont="1" applyFill="1" applyBorder="1"/>
    <xf numFmtId="0" fontId="1" fillId="8" borderId="17" xfId="0" applyFont="1" applyFill="1" applyBorder="1"/>
    <xf numFmtId="0" fontId="1" fillId="8" borderId="10" xfId="0" applyFont="1" applyFill="1" applyBorder="1" applyAlignment="1">
      <alignment horizontal="center"/>
    </xf>
    <xf numFmtId="0" fontId="1" fillId="8" borderId="11" xfId="0" applyFont="1" applyFill="1" applyBorder="1"/>
    <xf numFmtId="0" fontId="1" fillId="8" borderId="12" xfId="0" applyFont="1" applyFill="1" applyBorder="1"/>
    <xf numFmtId="0" fontId="1" fillId="8" borderId="7" xfId="0" applyFont="1" applyFill="1" applyBorder="1" applyAlignment="1">
      <alignment horizontal="left"/>
    </xf>
    <xf numFmtId="0" fontId="0" fillId="2" borderId="0" xfId="0" applyFill="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19" xfId="0" applyFill="1" applyBorder="1" applyAlignment="1">
      <alignment horizontal="center"/>
    </xf>
    <xf numFmtId="0" fontId="1" fillId="6" borderId="10" xfId="0" applyFont="1" applyFill="1" applyBorder="1"/>
    <xf numFmtId="0" fontId="9" fillId="9" borderId="8" xfId="0" applyFont="1" applyFill="1" applyBorder="1" applyAlignment="1">
      <alignment horizontal="center" vertical="center" wrapText="1"/>
    </xf>
    <xf numFmtId="0" fontId="11" fillId="0" borderId="8" xfId="2" quotePrefix="1" applyFont="1" applyBorder="1" applyAlignment="1">
      <alignment horizontal="center" vertical="center"/>
    </xf>
    <xf numFmtId="0" fontId="12" fillId="0" borderId="8" xfId="2" applyFont="1" applyFill="1" applyBorder="1" applyAlignment="1">
      <alignment horizontal="center" vertical="center" wrapText="1"/>
    </xf>
    <xf numFmtId="0" fontId="12" fillId="0" borderId="8" xfId="2" applyFont="1" applyBorder="1" applyAlignment="1">
      <alignment horizontal="center" vertical="center" wrapText="1"/>
    </xf>
    <xf numFmtId="0" fontId="12" fillId="0" borderId="8" xfId="2"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8" xfId="0" applyBorder="1" applyAlignment="1">
      <alignment vertical="center"/>
    </xf>
    <xf numFmtId="0" fontId="13" fillId="0" borderId="8" xfId="0" applyFont="1" applyBorder="1" applyAlignment="1">
      <alignment vertical="center"/>
    </xf>
    <xf numFmtId="0" fontId="12" fillId="0" borderId="8" xfId="2" quotePrefix="1" applyFont="1" applyBorder="1" applyAlignment="1">
      <alignment horizontal="center" vertical="center" wrapText="1"/>
    </xf>
    <xf numFmtId="0" fontId="13" fillId="0" borderId="8" xfId="0" applyFont="1" applyBorder="1" applyAlignment="1">
      <alignment horizontal="center" vertical="center"/>
    </xf>
    <xf numFmtId="0" fontId="14" fillId="0" borderId="8" xfId="2" applyFont="1" applyBorder="1" applyAlignment="1">
      <alignment horizontal="center" vertical="center" wrapText="1"/>
    </xf>
    <xf numFmtId="0" fontId="15" fillId="10" borderId="8" xfId="0" applyFont="1" applyFill="1" applyBorder="1" applyAlignment="1">
      <alignment horizontal="center" vertical="center" wrapText="1"/>
    </xf>
    <xf numFmtId="0" fontId="15" fillId="10" borderId="8" xfId="0" applyFont="1" applyFill="1" applyBorder="1" applyAlignment="1">
      <alignment horizontal="center" vertical="center"/>
    </xf>
    <xf numFmtId="0" fontId="0" fillId="0" borderId="0" xfId="0" applyAlignment="1">
      <alignment horizontal="left"/>
    </xf>
    <xf numFmtId="0" fontId="16" fillId="0" borderId="8" xfId="0" applyFont="1" applyBorder="1" applyAlignment="1">
      <alignment vertical="center" wrapText="1"/>
    </xf>
    <xf numFmtId="0" fontId="16" fillId="0" borderId="8" xfId="0" applyFont="1" applyBorder="1" applyAlignment="1">
      <alignment horizontal="center" vertical="center"/>
    </xf>
    <xf numFmtId="0" fontId="18" fillId="0" borderId="8" xfId="0" applyFont="1" applyBorder="1" applyAlignment="1">
      <alignment vertical="center" wrapText="1"/>
    </xf>
    <xf numFmtId="0" fontId="18" fillId="0" borderId="8" xfId="0" applyFont="1" applyBorder="1" applyAlignment="1">
      <alignment horizontal="center" vertical="center"/>
    </xf>
    <xf numFmtId="0" fontId="16" fillId="0" borderId="8" xfId="0" applyFont="1" applyBorder="1" applyAlignment="1">
      <alignment horizontal="left" vertical="center" wrapText="1"/>
    </xf>
    <xf numFmtId="0" fontId="16" fillId="0" borderId="37" xfId="0" applyFont="1" applyBorder="1" applyAlignment="1">
      <alignment horizontal="center" vertical="center"/>
    </xf>
    <xf numFmtId="0" fontId="16" fillId="0" borderId="37" xfId="0" applyFont="1" applyBorder="1" applyAlignment="1">
      <alignment horizontal="left" vertical="center" wrapText="1"/>
    </xf>
    <xf numFmtId="0" fontId="16" fillId="0" borderId="38"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top"/>
    </xf>
    <xf numFmtId="0" fontId="19" fillId="0" borderId="0" xfId="0" applyFont="1"/>
    <xf numFmtId="0" fontId="10" fillId="0" borderId="0" xfId="0" applyFont="1"/>
    <xf numFmtId="0" fontId="23" fillId="11" borderId="8" xfId="3" applyFont="1" applyFill="1" applyBorder="1" applyAlignment="1">
      <alignment horizontal="center" vertical="center" wrapText="1"/>
    </xf>
    <xf numFmtId="0" fontId="15" fillId="11" borderId="8" xfId="3" applyFont="1" applyFill="1" applyBorder="1" applyAlignment="1">
      <alignment horizontal="center" vertical="center" wrapText="1"/>
    </xf>
    <xf numFmtId="0" fontId="24" fillId="0" borderId="0" xfId="0" applyFont="1" applyAlignment="1">
      <alignment horizontal="left" vertical="top"/>
    </xf>
    <xf numFmtId="0" fontId="13" fillId="0" borderId="8" xfId="0" applyFont="1" applyBorder="1" applyAlignment="1">
      <alignment horizontal="left" vertical="top" wrapText="1"/>
    </xf>
    <xf numFmtId="0" fontId="13" fillId="0" borderId="8" xfId="0" applyFont="1" applyBorder="1" applyAlignment="1">
      <alignment horizontal="center" vertical="center" wrapText="1"/>
    </xf>
    <xf numFmtId="0" fontId="13" fillId="0" borderId="8" xfId="0" applyFont="1" applyBorder="1" applyAlignment="1">
      <alignment vertical="top" wrapText="1"/>
    </xf>
    <xf numFmtId="0" fontId="13" fillId="0" borderId="8" xfId="0" applyFont="1" applyBorder="1" applyAlignment="1">
      <alignment vertical="center" wrapText="1"/>
    </xf>
    <xf numFmtId="0" fontId="26" fillId="0" borderId="8" xfId="0" applyFont="1" applyBorder="1" applyAlignment="1">
      <alignment vertical="center" wrapText="1"/>
    </xf>
    <xf numFmtId="0" fontId="12" fillId="0" borderId="8" xfId="0" applyFont="1" applyBorder="1" applyAlignment="1">
      <alignment horizontal="center" vertical="center" wrapText="1"/>
    </xf>
    <xf numFmtId="0" fontId="27" fillId="0" borderId="8" xfId="0" applyFont="1" applyBorder="1" applyAlignment="1">
      <alignment horizontal="center" vertical="center" wrapText="1"/>
    </xf>
    <xf numFmtId="0" fontId="12" fillId="0" borderId="8" xfId="0" applyFont="1" applyBorder="1" applyAlignment="1">
      <alignment horizontal="left" vertical="center" wrapText="1"/>
    </xf>
    <xf numFmtId="0" fontId="13" fillId="0" borderId="8" xfId="0" applyFont="1" applyBorder="1" applyAlignment="1">
      <alignment horizontal="left" vertical="top"/>
    </xf>
    <xf numFmtId="0" fontId="24" fillId="0" borderId="0" xfId="0" applyFont="1" applyAlignment="1">
      <alignment horizontal="left" vertical="top" wrapText="1"/>
    </xf>
    <xf numFmtId="0" fontId="13" fillId="13" borderId="8" xfId="0" applyFont="1" applyFill="1" applyBorder="1" applyAlignment="1">
      <alignment horizontal="center" vertical="center" wrapText="1"/>
    </xf>
    <xf numFmtId="0" fontId="12" fillId="0" borderId="8" xfId="0" applyFont="1" applyBorder="1" applyAlignment="1">
      <alignment horizontal="left" vertical="top" wrapText="1"/>
    </xf>
    <xf numFmtId="0" fontId="27" fillId="14" borderId="8" xfId="0" applyFont="1" applyFill="1" applyBorder="1" applyAlignment="1">
      <alignment horizontal="center" vertical="center" wrapText="1"/>
    </xf>
    <xf numFmtId="0" fontId="18" fillId="0" borderId="0" xfId="0" applyFont="1" applyAlignment="1">
      <alignment horizontal="left" vertical="top"/>
    </xf>
    <xf numFmtId="0" fontId="13" fillId="0" borderId="8" xfId="0" applyFont="1" applyBorder="1" applyAlignment="1">
      <alignment horizontal="left" vertical="center" wrapText="1"/>
    </xf>
    <xf numFmtId="0" fontId="13" fillId="0" borderId="0" xfId="0" applyFont="1" applyAlignment="1">
      <alignment horizontal="left" vertical="top"/>
    </xf>
    <xf numFmtId="0" fontId="24" fillId="0" borderId="8" xfId="0" applyFont="1" applyBorder="1" applyAlignment="1">
      <alignment horizontal="center" vertical="center" wrapText="1"/>
    </xf>
    <xf numFmtId="0" fontId="29" fillId="0" borderId="8" xfId="0" applyFont="1" applyBorder="1" applyAlignment="1">
      <alignment horizontal="center" vertical="center" wrapText="1"/>
    </xf>
    <xf numFmtId="0" fontId="24" fillId="0" borderId="8"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29" fillId="0" borderId="0" xfId="0" applyFont="1" applyAlignment="1">
      <alignment horizontal="center" vertical="center" wrapText="1"/>
    </xf>
    <xf numFmtId="0" fontId="6" fillId="5" borderId="29" xfId="0" applyFont="1" applyFill="1" applyBorder="1" applyAlignment="1">
      <alignment horizontal="center"/>
    </xf>
    <xf numFmtId="0" fontId="1" fillId="3" borderId="10" xfId="0" applyFont="1" applyFill="1" applyBorder="1" applyAlignment="1">
      <alignment horizontal="left"/>
    </xf>
    <xf numFmtId="0" fontId="31" fillId="2" borderId="0" xfId="0" applyFont="1" applyFill="1" applyAlignment="1">
      <alignment horizontal="center"/>
    </xf>
    <xf numFmtId="0" fontId="1" fillId="2" borderId="0" xfId="0" applyFont="1" applyFill="1" applyAlignment="1">
      <alignment horizontal="center"/>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24" fillId="12" borderId="8" xfId="0" applyFont="1" applyFill="1" applyBorder="1" applyAlignment="1">
      <alignment horizontal="center"/>
    </xf>
    <xf numFmtId="0" fontId="1" fillId="12" borderId="8" xfId="0" applyFont="1" applyFill="1" applyBorder="1" applyAlignment="1">
      <alignment horizontal="center"/>
    </xf>
    <xf numFmtId="0" fontId="1" fillId="0" borderId="8" xfId="0" applyFont="1" applyBorder="1" applyAlignment="1">
      <alignment horizontal="center"/>
    </xf>
    <xf numFmtId="0" fontId="24" fillId="12" borderId="0" xfId="0" applyFont="1" applyFill="1" applyAlignment="1">
      <alignment horizontal="center"/>
    </xf>
    <xf numFmtId="0" fontId="24" fillId="0" borderId="8" xfId="0" applyFont="1" applyBorder="1" applyAlignment="1">
      <alignment horizontal="center"/>
    </xf>
    <xf numFmtId="0" fontId="24" fillId="12" borderId="8" xfId="0" quotePrefix="1" applyFont="1" applyFill="1" applyBorder="1" applyAlignment="1">
      <alignment horizontal="center"/>
    </xf>
    <xf numFmtId="0" fontId="24" fillId="12" borderId="7" xfId="0" applyFont="1" applyFill="1" applyBorder="1"/>
    <xf numFmtId="0" fontId="24" fillId="2" borderId="7" xfId="0" applyFont="1" applyFill="1" applyBorder="1"/>
    <xf numFmtId="0" fontId="24" fillId="2" borderId="8" xfId="0" applyFont="1" applyFill="1" applyBorder="1" applyAlignment="1">
      <alignment horizontal="center"/>
    </xf>
    <xf numFmtId="0" fontId="24" fillId="2" borderId="0" xfId="0" applyFont="1" applyFill="1"/>
    <xf numFmtId="0" fontId="24" fillId="2" borderId="8" xfId="0" quotePrefix="1" applyFont="1" applyFill="1" applyBorder="1" applyAlignment="1">
      <alignment horizontal="center"/>
    </xf>
    <xf numFmtId="0" fontId="24" fillId="2" borderId="0" xfId="0" applyFont="1" applyFill="1" applyAlignment="1">
      <alignment horizontal="center"/>
    </xf>
    <xf numFmtId="0" fontId="0" fillId="2" borderId="17" xfId="0" applyFill="1" applyBorder="1"/>
    <xf numFmtId="0" fontId="0" fillId="2" borderId="18" xfId="0" applyFill="1" applyBorder="1" applyAlignment="1">
      <alignment horizontal="center"/>
    </xf>
    <xf numFmtId="0" fontId="24" fillId="2" borderId="5" xfId="0" applyFont="1" applyFill="1" applyBorder="1" applyAlignment="1">
      <alignment horizontal="center"/>
    </xf>
    <xf numFmtId="0" fontId="1" fillId="2" borderId="5"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12" borderId="9" xfId="0" applyFont="1" applyFill="1" applyBorder="1" applyAlignment="1">
      <alignment horizontal="center"/>
    </xf>
    <xf numFmtId="0" fontId="24" fillId="2" borderId="0" xfId="0" applyFont="1" applyFill="1" applyAlignment="1">
      <alignment horizontal="left"/>
    </xf>
    <xf numFmtId="0" fontId="24" fillId="0" borderId="7" xfId="0" applyFont="1" applyBorder="1"/>
    <xf numFmtId="0" fontId="1" fillId="0" borderId="9" xfId="0" applyFont="1" applyBorder="1" applyAlignment="1">
      <alignment horizontal="center"/>
    </xf>
    <xf numFmtId="0" fontId="24" fillId="2" borderId="18" xfId="0" applyFont="1" applyFill="1" applyBorder="1" applyAlignment="1">
      <alignment horizontal="center"/>
    </xf>
    <xf numFmtId="0" fontId="24" fillId="2" borderId="35" xfId="0" applyFont="1" applyFill="1" applyBorder="1" applyAlignment="1">
      <alignment horizontal="center"/>
    </xf>
    <xf numFmtId="0" fontId="1" fillId="2" borderId="35" xfId="0" applyFont="1" applyFill="1" applyBorder="1" applyAlignment="1">
      <alignment horizontal="center"/>
    </xf>
    <xf numFmtId="0" fontId="1" fillId="2" borderId="36" xfId="0" applyFont="1" applyFill="1" applyBorder="1" applyAlignment="1">
      <alignment horizontal="center"/>
    </xf>
    <xf numFmtId="0" fontId="24" fillId="12" borderId="39" xfId="0" quotePrefix="1" applyFont="1" applyFill="1" applyBorder="1" applyAlignment="1">
      <alignment horizontal="center"/>
    </xf>
    <xf numFmtId="0" fontId="0" fillId="2" borderId="0" xfId="0" applyFill="1" applyAlignment="1">
      <alignment horizontal="left"/>
    </xf>
    <xf numFmtId="0" fontId="24" fillId="2" borderId="4" xfId="0" applyFont="1" applyFill="1" applyBorder="1"/>
    <xf numFmtId="0" fontId="1" fillId="2" borderId="6" xfId="0" applyFont="1" applyFill="1" applyBorder="1" applyAlignment="1">
      <alignment horizontal="center"/>
    </xf>
    <xf numFmtId="0" fontId="24" fillId="12" borderId="17" xfId="0" applyFont="1" applyFill="1" applyBorder="1"/>
    <xf numFmtId="0" fontId="24" fillId="12" borderId="18" xfId="0" applyFont="1" applyFill="1" applyBorder="1" applyAlignment="1">
      <alignment horizontal="center"/>
    </xf>
    <xf numFmtId="0" fontId="1" fillId="12" borderId="18" xfId="0" applyFont="1" applyFill="1" applyBorder="1" applyAlignment="1">
      <alignment horizontal="center"/>
    </xf>
    <xf numFmtId="0" fontId="1" fillId="12" borderId="19" xfId="0" applyFont="1" applyFill="1" applyBorder="1" applyAlignment="1">
      <alignment horizontal="center"/>
    </xf>
    <xf numFmtId="0" fontId="24" fillId="12" borderId="39" xfId="0" applyFont="1" applyFill="1" applyBorder="1" applyAlignment="1">
      <alignment horizontal="center"/>
    </xf>
    <xf numFmtId="0" fontId="34" fillId="2" borderId="10" xfId="0" applyFont="1" applyFill="1" applyBorder="1" applyAlignment="1">
      <alignment horizontal="left"/>
    </xf>
    <xf numFmtId="0" fontId="34" fillId="2" borderId="11" xfId="0" applyFont="1" applyFill="1" applyBorder="1" applyAlignment="1">
      <alignment horizontal="left"/>
    </xf>
    <xf numFmtId="0" fontId="34" fillId="2" borderId="12" xfId="0" applyFont="1" applyFill="1" applyBorder="1" applyAlignment="1">
      <alignment horizontal="left"/>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0" fillId="6" borderId="11" xfId="0" applyFill="1" applyBorder="1" applyAlignment="1">
      <alignment horizontal="left"/>
    </xf>
    <xf numFmtId="0" fontId="0" fillId="6" borderId="12" xfId="0" applyFill="1" applyBorder="1" applyAlignment="1">
      <alignment horizontal="left"/>
    </xf>
    <xf numFmtId="0" fontId="1" fillId="6" borderId="29" xfId="0" applyFont="1" applyFill="1" applyBorder="1"/>
    <xf numFmtId="0" fontId="0" fillId="2" borderId="29" xfId="0" applyFill="1" applyBorder="1"/>
    <xf numFmtId="0" fontId="0" fillId="2" borderId="42" xfId="0" applyFill="1" applyBorder="1"/>
    <xf numFmtId="0" fontId="1" fillId="3" borderId="29" xfId="0" applyFont="1" applyFill="1" applyBorder="1"/>
    <xf numFmtId="0" fontId="1" fillId="3" borderId="13" xfId="0" applyFont="1" applyFill="1" applyBorder="1" applyAlignment="1">
      <alignment horizontal="left"/>
    </xf>
    <xf numFmtId="0" fontId="0" fillId="3" borderId="14" xfId="0" applyFill="1" applyBorder="1" applyAlignment="1">
      <alignment horizontal="left"/>
    </xf>
    <xf numFmtId="0" fontId="0" fillId="3" borderId="15" xfId="0" applyFill="1" applyBorder="1" applyAlignment="1">
      <alignment horizontal="left"/>
    </xf>
    <xf numFmtId="0" fontId="0" fillId="2" borderId="6" xfId="0" applyFill="1" applyBorder="1"/>
    <xf numFmtId="0" fontId="0" fillId="2" borderId="9" xfId="0" applyFill="1" applyBorder="1"/>
    <xf numFmtId="0" fontId="36" fillId="2" borderId="20" xfId="0" applyFont="1" applyFill="1" applyBorder="1" applyAlignment="1">
      <alignment vertical="center" wrapText="1"/>
    </xf>
    <xf numFmtId="0" fontId="36" fillId="2" borderId="22" xfId="0" applyFont="1" applyFill="1" applyBorder="1" applyAlignment="1">
      <alignment horizontal="center" vertical="center" wrapText="1"/>
    </xf>
    <xf numFmtId="0" fontId="36" fillId="2" borderId="7" xfId="0" applyFont="1" applyFill="1" applyBorder="1" applyAlignment="1">
      <alignment vertical="center" wrapText="1"/>
    </xf>
    <xf numFmtId="0" fontId="36" fillId="2" borderId="9" xfId="0" applyFont="1" applyFill="1" applyBorder="1" applyAlignment="1">
      <alignment horizontal="center" vertical="center" wrapText="1"/>
    </xf>
    <xf numFmtId="0" fontId="36" fillId="2" borderId="17" xfId="0" applyFont="1" applyFill="1" applyBorder="1" applyAlignment="1">
      <alignment vertical="center" wrapText="1"/>
    </xf>
    <xf numFmtId="0" fontId="36" fillId="2" borderId="19" xfId="0" applyFont="1" applyFill="1" applyBorder="1" applyAlignment="1">
      <alignment horizontal="center" vertical="center" wrapText="1"/>
    </xf>
    <xf numFmtId="0" fontId="0" fillId="2" borderId="19" xfId="0" applyFill="1" applyBorder="1"/>
    <xf numFmtId="0" fontId="6" fillId="2" borderId="0" xfId="0" applyFont="1" applyFill="1"/>
    <xf numFmtId="0" fontId="0" fillId="2" borderId="43" xfId="0" applyFill="1" applyBorder="1"/>
    <xf numFmtId="0" fontId="0" fillId="2" borderId="44" xfId="0" applyFill="1" applyBorder="1"/>
    <xf numFmtId="0" fontId="0" fillId="2" borderId="45" xfId="0" applyFill="1" applyBorder="1"/>
    <xf numFmtId="0" fontId="6" fillId="2" borderId="0" xfId="0" applyFont="1" applyFill="1" applyAlignment="1">
      <alignment horizontal="center"/>
    </xf>
    <xf numFmtId="4" fontId="38" fillId="16" borderId="46" xfId="0" applyNumberFormat="1" applyFont="1" applyFill="1" applyBorder="1" applyAlignment="1">
      <alignment horizontal="center"/>
    </xf>
    <xf numFmtId="4" fontId="38" fillId="2" borderId="0" xfId="0" applyNumberFormat="1" applyFont="1" applyFill="1"/>
    <xf numFmtId="0" fontId="38" fillId="2" borderId="0" xfId="0" applyFont="1" applyFill="1"/>
    <xf numFmtId="0" fontId="37" fillId="2" borderId="0" xfId="0" applyFont="1" applyFill="1"/>
    <xf numFmtId="4" fontId="0" fillId="2" borderId="42" xfId="0" applyNumberFormat="1" applyFill="1" applyBorder="1"/>
    <xf numFmtId="4" fontId="38" fillId="2" borderId="46" xfId="0" applyNumberFormat="1" applyFont="1" applyFill="1" applyBorder="1" applyAlignment="1">
      <alignment horizontal="center"/>
    </xf>
    <xf numFmtId="4" fontId="37" fillId="2" borderId="0" xfId="0" applyNumberFormat="1" applyFont="1" applyFill="1" applyAlignment="1">
      <alignment horizontal="center"/>
    </xf>
    <xf numFmtId="10" fontId="0" fillId="2" borderId="0" xfId="0" applyNumberFormat="1" applyFill="1"/>
    <xf numFmtId="4" fontId="38" fillId="2" borderId="0" xfId="0" applyNumberFormat="1" applyFont="1" applyFill="1" applyAlignment="1">
      <alignment horizontal="center"/>
    </xf>
    <xf numFmtId="0" fontId="0" fillId="2" borderId="47" xfId="0" applyFill="1" applyBorder="1"/>
    <xf numFmtId="0" fontId="38" fillId="2" borderId="25" xfId="0" applyFont="1" applyFill="1" applyBorder="1"/>
    <xf numFmtId="0" fontId="0" fillId="2" borderId="48" xfId="0" applyFill="1" applyBorder="1"/>
    <xf numFmtId="0" fontId="10" fillId="0" borderId="0" xfId="0" applyFont="1" applyAlignment="1">
      <alignment vertical="top"/>
    </xf>
    <xf numFmtId="0" fontId="15" fillId="10" borderId="8" xfId="0" applyFont="1" applyFill="1" applyBorder="1" applyAlignment="1">
      <alignment horizontal="left" vertical="center" wrapText="1"/>
    </xf>
    <xf numFmtId="0" fontId="12" fillId="0" borderId="8" xfId="0" applyFont="1" applyBorder="1" applyAlignment="1">
      <alignment vertical="top"/>
    </xf>
    <xf numFmtId="0" fontId="12" fillId="0" borderId="8" xfId="0" applyFont="1" applyBorder="1" applyAlignment="1">
      <alignment vertical="top" wrapText="1"/>
    </xf>
    <xf numFmtId="0" fontId="12" fillId="0" borderId="8" xfId="0" applyFont="1" applyBorder="1" applyAlignment="1">
      <alignment horizontal="center" vertical="top"/>
    </xf>
    <xf numFmtId="0" fontId="12" fillId="0" borderId="8" xfId="0" applyFont="1" applyBorder="1" applyAlignment="1">
      <alignment horizontal="center" vertical="top" wrapText="1"/>
    </xf>
    <xf numFmtId="0" fontId="19" fillId="0" borderId="0" xfId="0" applyFont="1" applyAlignment="1">
      <alignment wrapText="1"/>
    </xf>
    <xf numFmtId="0" fontId="39" fillId="2" borderId="0" xfId="0" applyFont="1" applyFill="1" applyAlignment="1">
      <alignment vertical="center"/>
    </xf>
    <xf numFmtId="0" fontId="6" fillId="2" borderId="0" xfId="0" applyFont="1" applyFill="1" applyAlignment="1">
      <alignment horizontal="center" vertical="center"/>
    </xf>
    <xf numFmtId="0" fontId="38" fillId="16" borderId="11" xfId="0" applyFont="1" applyFill="1" applyBorder="1" applyAlignment="1">
      <alignment horizontal="center" vertical="center"/>
    </xf>
    <xf numFmtId="0" fontId="38" fillId="16" borderId="0" xfId="0" applyFont="1" applyFill="1" applyAlignment="1">
      <alignment horizontal="center" vertical="center"/>
    </xf>
    <xf numFmtId="14" fontId="0" fillId="2" borderId="0" xfId="0" applyNumberFormat="1" applyFill="1"/>
    <xf numFmtId="4" fontId="0" fillId="2" borderId="0" xfId="0" applyNumberFormat="1" applyFill="1"/>
    <xf numFmtId="0" fontId="38" fillId="0" borderId="0" xfId="0" applyFont="1" applyAlignment="1">
      <alignment horizontal="center" vertical="center"/>
    </xf>
    <xf numFmtId="0" fontId="38" fillId="2" borderId="0" xfId="0" applyFont="1" applyFill="1" applyAlignment="1">
      <alignment horizontal="center" vertical="center"/>
    </xf>
    <xf numFmtId="164" fontId="0" fillId="2" borderId="0" xfId="0" applyNumberFormat="1" applyFill="1"/>
    <xf numFmtId="0" fontId="0" fillId="3" borderId="11" xfId="0" applyFill="1" applyBorder="1" applyAlignment="1">
      <alignment horizontal="left"/>
    </xf>
    <xf numFmtId="0" fontId="0" fillId="3" borderId="12" xfId="0" applyFill="1" applyBorder="1" applyAlignment="1">
      <alignment horizontal="left"/>
    </xf>
    <xf numFmtId="0" fontId="0" fillId="12" borderId="0" xfId="0" applyFill="1"/>
    <xf numFmtId="0" fontId="5" fillId="5" borderId="10" xfId="1" applyFont="1" applyFill="1" applyBorder="1" applyAlignment="1">
      <alignment horizontal="left"/>
    </xf>
    <xf numFmtId="0" fontId="0" fillId="5" borderId="11" xfId="0" applyFill="1" applyBorder="1" applyAlignment="1">
      <alignment horizontal="left"/>
    </xf>
    <xf numFmtId="0" fontId="0" fillId="5" borderId="12" xfId="0" applyFill="1" applyBorder="1" applyAlignment="1">
      <alignment horizontal="left"/>
    </xf>
    <xf numFmtId="0" fontId="0" fillId="2" borderId="17" xfId="0" applyFill="1" applyBorder="1" applyAlignment="1">
      <alignment horizontal="center"/>
    </xf>
    <xf numFmtId="0" fontId="46" fillId="2" borderId="0" xfId="0" applyFont="1" applyFill="1" applyAlignment="1">
      <alignment horizontal="left"/>
    </xf>
    <xf numFmtId="0" fontId="47" fillId="2" borderId="0" xfId="0" applyFont="1" applyFill="1"/>
    <xf numFmtId="0" fontId="1" fillId="2" borderId="7" xfId="0" applyFont="1" applyFill="1" applyBorder="1" applyAlignment="1">
      <alignment horizontal="center"/>
    </xf>
    <xf numFmtId="0" fontId="48" fillId="2" borderId="7" xfId="0" applyFont="1" applyFill="1" applyBorder="1" applyAlignment="1">
      <alignment horizontal="left"/>
    </xf>
    <xf numFmtId="0" fontId="48" fillId="2" borderId="7" xfId="0" applyFont="1" applyFill="1" applyBorder="1"/>
    <xf numFmtId="0" fontId="48" fillId="2" borderId="49" xfId="0" applyFont="1" applyFill="1" applyBorder="1"/>
    <xf numFmtId="0" fontId="0" fillId="2" borderId="17" xfId="0" applyFill="1" applyBorder="1" applyAlignment="1">
      <alignment horizontal="left"/>
    </xf>
    <xf numFmtId="0" fontId="48" fillId="2" borderId="50" xfId="0" applyFont="1" applyFill="1" applyBorder="1"/>
    <xf numFmtId="0" fontId="48" fillId="2" borderId="17" xfId="0" applyFont="1" applyFill="1" applyBorder="1"/>
    <xf numFmtId="0" fontId="48" fillId="2" borderId="51" xfId="0" applyFont="1" applyFill="1" applyBorder="1"/>
    <xf numFmtId="0" fontId="7" fillId="5" borderId="10" xfId="1" applyFont="1" applyFill="1" applyBorder="1" applyAlignment="1">
      <alignment horizontal="center"/>
    </xf>
    <xf numFmtId="0" fontId="7" fillId="5" borderId="11" xfId="1" applyFont="1" applyFill="1" applyBorder="1" applyAlignment="1">
      <alignment horizontal="center"/>
    </xf>
    <xf numFmtId="0" fontId="7" fillId="5" borderId="12" xfId="1" applyFont="1" applyFill="1" applyBorder="1" applyAlignment="1">
      <alignment horizontal="center"/>
    </xf>
    <xf numFmtId="0" fontId="6" fillId="8" borderId="10" xfId="0" applyFont="1" applyFill="1" applyBorder="1" applyAlignment="1">
      <alignment horizontal="center"/>
    </xf>
    <xf numFmtId="0" fontId="6" fillId="8" borderId="11" xfId="0" applyFont="1" applyFill="1" applyBorder="1" applyAlignment="1">
      <alignment horizontal="center"/>
    </xf>
    <xf numFmtId="0" fontId="6" fillId="8" borderId="12" xfId="0" applyFont="1" applyFill="1" applyBorder="1" applyAlignment="1">
      <alignment horizontal="center"/>
    </xf>
    <xf numFmtId="0" fontId="1" fillId="3" borderId="13"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5" borderId="10"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xf numFmtId="0" fontId="1" fillId="6" borderId="10"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lignment horizontal="center"/>
    </xf>
    <xf numFmtId="0" fontId="5" fillId="2" borderId="0" xfId="1" applyFont="1" applyFill="1"/>
    <xf numFmtId="0" fontId="1" fillId="5" borderId="29" xfId="0" applyFont="1" applyFill="1" applyBorder="1"/>
    <xf numFmtId="0" fontId="1" fillId="7" borderId="29" xfId="0" applyFont="1" applyFill="1" applyBorder="1"/>
    <xf numFmtId="0" fontId="1" fillId="8" borderId="29" xfId="0" applyFont="1" applyFill="1" applyBorder="1"/>
    <xf numFmtId="0" fontId="1" fillId="12" borderId="0" xfId="0" applyFont="1" applyFill="1"/>
    <xf numFmtId="0" fontId="21" fillId="0" borderId="0" xfId="0" applyFont="1" applyAlignment="1">
      <alignment vertical="center"/>
    </xf>
    <xf numFmtId="0" fontId="9" fillId="9" borderId="1"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2" xfId="0" applyFont="1" applyFill="1" applyBorder="1" applyAlignment="1">
      <alignment horizontal="center" vertical="center"/>
    </xf>
    <xf numFmtId="0" fontId="9" fillId="9" borderId="3" xfId="0" applyFont="1" applyFill="1" applyBorder="1" applyAlignment="1">
      <alignment horizontal="center" vertical="center" wrapText="1"/>
    </xf>
    <xf numFmtId="0" fontId="12" fillId="0" borderId="20" xfId="4" applyFont="1" applyBorder="1" applyAlignment="1">
      <alignment horizontal="center" vertical="center" wrapText="1"/>
    </xf>
    <xf numFmtId="0" fontId="12" fillId="0" borderId="53" xfId="0" applyFont="1" applyBorder="1" applyAlignment="1">
      <alignment horizontal="center" vertical="center" wrapText="1"/>
    </xf>
    <xf numFmtId="0" fontId="13" fillId="0" borderId="21" xfId="0" applyFont="1" applyBorder="1" applyAlignment="1">
      <alignment horizontal="center" vertical="center" wrapText="1"/>
    </xf>
    <xf numFmtId="49" fontId="13" fillId="0" borderId="21" xfId="0" applyNumberFormat="1" applyFont="1" applyBorder="1" applyAlignment="1">
      <alignment horizontal="center" vertical="center" wrapText="1"/>
    </xf>
    <xf numFmtId="0" fontId="13" fillId="0" borderId="21" xfId="0" applyFont="1" applyBorder="1" applyAlignment="1">
      <alignment horizontal="center" vertical="top" wrapText="1"/>
    </xf>
    <xf numFmtId="0" fontId="13" fillId="0" borderId="54" xfId="0" applyFont="1" applyBorder="1" applyAlignment="1">
      <alignment horizontal="center" vertical="center"/>
    </xf>
    <xf numFmtId="0" fontId="0" fillId="20" borderId="44" xfId="0" applyFill="1" applyBorder="1" applyAlignment="1">
      <alignment horizontal="center" vertical="center"/>
    </xf>
    <xf numFmtId="0" fontId="0" fillId="20" borderId="45" xfId="0" applyFill="1" applyBorder="1"/>
    <xf numFmtId="0" fontId="12" fillId="0" borderId="7" xfId="4" applyFont="1" applyBorder="1" applyAlignment="1">
      <alignment horizontal="center" vertical="center" wrapText="1"/>
    </xf>
    <xf numFmtId="0" fontId="12" fillId="0" borderId="39" xfId="0" applyFont="1" applyBorder="1" applyAlignment="1">
      <alignment horizontal="center" vertical="center" wrapText="1"/>
    </xf>
    <xf numFmtId="49" fontId="13" fillId="0" borderId="5" xfId="0" applyNumberFormat="1" applyFont="1" applyBorder="1" applyAlignment="1">
      <alignment horizontal="center" vertical="center" wrapText="1"/>
    </xf>
    <xf numFmtId="0" fontId="13" fillId="0" borderId="8" xfId="0" applyFont="1" applyBorder="1" applyAlignment="1">
      <alignment horizontal="center" vertical="top" wrapText="1"/>
    </xf>
    <xf numFmtId="0" fontId="13" fillId="0" borderId="16" xfId="0" applyFont="1" applyBorder="1" applyAlignment="1">
      <alignment horizontal="center" vertical="center"/>
    </xf>
    <xf numFmtId="0" fontId="0" fillId="20" borderId="0" xfId="0" applyFill="1" applyAlignment="1">
      <alignment horizontal="center" vertical="center"/>
    </xf>
    <xf numFmtId="0" fontId="0" fillId="20" borderId="42" xfId="0" applyFill="1" applyBorder="1"/>
    <xf numFmtId="49" fontId="13" fillId="0" borderId="8" xfId="0" applyNumberFormat="1" applyFont="1" applyBorder="1" applyAlignment="1">
      <alignment horizontal="center" vertical="center" wrapText="1"/>
    </xf>
    <xf numFmtId="0" fontId="13" fillId="0" borderId="55" xfId="0" applyFont="1" applyBorder="1" applyAlignment="1">
      <alignment horizontal="center" vertical="center"/>
    </xf>
    <xf numFmtId="0" fontId="12" fillId="0" borderId="17" xfId="4" applyFont="1" applyBorder="1" applyAlignment="1">
      <alignment horizontal="center" vertical="center" wrapText="1"/>
    </xf>
    <xf numFmtId="0" fontId="12" fillId="0" borderId="56" xfId="0" applyFont="1" applyBorder="1" applyAlignment="1">
      <alignment horizontal="center" vertical="center" wrapText="1"/>
    </xf>
    <xf numFmtId="0" fontId="13" fillId="0" borderId="18" xfId="0" applyFont="1" applyBorder="1" applyAlignment="1">
      <alignment horizontal="center" vertical="center" wrapText="1"/>
    </xf>
    <xf numFmtId="49" fontId="13" fillId="0" borderId="18" xfId="0" applyNumberFormat="1" applyFont="1" applyBorder="1" applyAlignment="1">
      <alignment horizontal="center" vertical="center" wrapText="1"/>
    </xf>
    <xf numFmtId="0" fontId="13" fillId="0" borderId="18" xfId="0" applyFont="1" applyBorder="1" applyAlignment="1">
      <alignment horizontal="center" vertical="top" wrapText="1"/>
    </xf>
    <xf numFmtId="0" fontId="13" fillId="0" borderId="57" xfId="0" applyFont="1" applyBorder="1" applyAlignment="1">
      <alignment horizontal="center" vertical="center"/>
    </xf>
    <xf numFmtId="0" fontId="0" fillId="20" borderId="25" xfId="0" applyFill="1" applyBorder="1" applyAlignment="1">
      <alignment horizontal="center" vertical="center"/>
    </xf>
    <xf numFmtId="0" fontId="0" fillId="20" borderId="48" xfId="0" applyFill="1" applyBorder="1"/>
    <xf numFmtId="0" fontId="12" fillId="0" borderId="51" xfId="4" applyFont="1" applyBorder="1" applyAlignment="1">
      <alignment horizontal="center" vertical="center" wrapText="1"/>
    </xf>
    <xf numFmtId="0" fontId="12" fillId="0" borderId="58" xfId="0" applyFont="1" applyBorder="1" applyAlignment="1">
      <alignment horizontal="center" vertical="center" wrapText="1"/>
    </xf>
    <xf numFmtId="0" fontId="13" fillId="0" borderId="59" xfId="0" applyFont="1" applyBorder="1" applyAlignment="1">
      <alignment horizontal="center" vertical="center" wrapText="1"/>
    </xf>
    <xf numFmtId="49" fontId="13" fillId="0" borderId="59" xfId="0" applyNumberFormat="1" applyFont="1" applyBorder="1" applyAlignment="1">
      <alignment horizontal="center" vertical="center" wrapText="1"/>
    </xf>
    <xf numFmtId="0" fontId="13" fillId="0" borderId="59" xfId="0" applyFont="1" applyBorder="1" applyAlignment="1">
      <alignment horizontal="center" vertical="center"/>
    </xf>
    <xf numFmtId="0" fontId="13" fillId="0" borderId="21" xfId="0" applyFont="1" applyBorder="1" applyAlignment="1">
      <alignment horizontal="center" vertical="center"/>
    </xf>
    <xf numFmtId="0" fontId="12" fillId="0" borderId="21" xfId="4" applyFont="1" applyBorder="1" applyAlignment="1">
      <alignment horizontal="center" vertical="center" wrapText="1"/>
    </xf>
    <xf numFmtId="0" fontId="12" fillId="0" borderId="22" xfId="4" applyFont="1" applyBorder="1" applyAlignment="1">
      <alignment horizontal="center" vertical="center" wrapText="1"/>
    </xf>
    <xf numFmtId="0" fontId="13" fillId="0" borderId="5" xfId="0" applyFont="1" applyBorder="1" applyAlignment="1">
      <alignment horizontal="center" vertical="top" wrapText="1"/>
    </xf>
    <xf numFmtId="0" fontId="13" fillId="0" borderId="5" xfId="0" applyFont="1" applyBorder="1" applyAlignment="1">
      <alignment horizontal="center" vertical="center"/>
    </xf>
    <xf numFmtId="0" fontId="12" fillId="0" borderId="8" xfId="4" applyFont="1" applyBorder="1" applyAlignment="1">
      <alignment horizontal="center" vertical="center" wrapText="1"/>
    </xf>
    <xf numFmtId="0" fontId="12" fillId="0" borderId="9" xfId="4" applyFont="1" applyBorder="1" applyAlignment="1">
      <alignment horizontal="center" vertical="center" wrapText="1"/>
    </xf>
    <xf numFmtId="0" fontId="13" fillId="0" borderId="56" xfId="0" applyFont="1" applyBorder="1" applyAlignment="1">
      <alignment horizontal="center" vertical="center"/>
    </xf>
    <xf numFmtId="0" fontId="13" fillId="0" borderId="18" xfId="0" applyFont="1" applyBorder="1" applyAlignment="1">
      <alignment horizontal="center" vertical="center"/>
    </xf>
    <xf numFmtId="0" fontId="12" fillId="0" borderId="18" xfId="4" applyFont="1" applyBorder="1" applyAlignment="1">
      <alignment horizontal="center" vertical="center" wrapText="1"/>
    </xf>
    <xf numFmtId="0" fontId="12" fillId="0" borderId="19" xfId="4" applyFont="1" applyBorder="1" applyAlignment="1">
      <alignment horizontal="center" vertical="center" wrapText="1"/>
    </xf>
    <xf numFmtId="49" fontId="13" fillId="0" borderId="54" xfId="0" applyNumberFormat="1" applyFont="1" applyBorder="1" applyAlignment="1">
      <alignment horizontal="center" vertical="center" wrapText="1"/>
    </xf>
    <xf numFmtId="1" fontId="12" fillId="0" borderId="4" xfId="4" applyNumberFormat="1" applyFont="1" applyBorder="1" applyAlignment="1">
      <alignment horizontal="center" vertical="center" wrapText="1"/>
    </xf>
    <xf numFmtId="0" fontId="12" fillId="0" borderId="4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0" xfId="0" applyFont="1" applyBorder="1" applyAlignment="1">
      <alignment horizontal="center" vertical="center" wrapText="1"/>
    </xf>
    <xf numFmtId="49" fontId="13" fillId="0" borderId="16" xfId="0" applyNumberFormat="1" applyFont="1" applyBorder="1" applyAlignment="1">
      <alignment horizontal="center" vertical="center" wrapText="1"/>
    </xf>
    <xf numFmtId="0" fontId="13" fillId="0" borderId="7" xfId="4" applyFont="1" applyBorder="1" applyAlignment="1">
      <alignment horizontal="center" vertical="center" wrapText="1"/>
    </xf>
    <xf numFmtId="49" fontId="13" fillId="0" borderId="60" xfId="0" applyNumberFormat="1" applyFont="1" applyBorder="1" applyAlignment="1">
      <alignment horizontal="center" vertical="center" wrapText="1"/>
    </xf>
    <xf numFmtId="0" fontId="13" fillId="0" borderId="4" xfId="0" applyFont="1" applyBorder="1" applyAlignment="1">
      <alignment horizontal="center" vertical="center"/>
    </xf>
    <xf numFmtId="0" fontId="13" fillId="0" borderId="40" xfId="0" applyFont="1" applyBorder="1" applyAlignment="1">
      <alignment horizontal="center" vertical="center"/>
    </xf>
    <xf numFmtId="0" fontId="12" fillId="0" borderId="6" xfId="4" applyFont="1" applyBorder="1" applyAlignment="1">
      <alignment horizontal="center" vertical="center" wrapText="1"/>
    </xf>
    <xf numFmtId="0" fontId="13" fillId="0" borderId="39" xfId="0" applyFont="1" applyBorder="1" applyAlignment="1">
      <alignment horizontal="center" vertical="center"/>
    </xf>
    <xf numFmtId="0" fontId="13" fillId="0" borderId="51" xfId="0" applyFont="1" applyBorder="1" applyAlignment="1">
      <alignment horizontal="center" vertical="center"/>
    </xf>
    <xf numFmtId="1" fontId="12" fillId="0" borderId="20" xfId="4" applyNumberFormat="1" applyFont="1" applyBorder="1" applyAlignment="1">
      <alignment horizontal="center" vertical="center" wrapText="1"/>
    </xf>
    <xf numFmtId="0" fontId="13" fillId="0" borderId="53" xfId="0" applyFont="1" applyBorder="1" applyAlignment="1">
      <alignment horizontal="center" vertical="center"/>
    </xf>
    <xf numFmtId="1" fontId="12" fillId="0" borderId="7" xfId="4" applyNumberFormat="1" applyFont="1" applyBorder="1" applyAlignment="1">
      <alignment horizontal="center" vertical="center" wrapText="1"/>
    </xf>
    <xf numFmtId="0" fontId="12" fillId="0" borderId="5" xfId="4" applyFont="1" applyBorder="1" applyAlignment="1">
      <alignment horizontal="center" vertical="center" wrapText="1"/>
    </xf>
    <xf numFmtId="1" fontId="12" fillId="0" borderId="17" xfId="4" applyNumberFormat="1" applyFont="1" applyBorder="1" applyAlignment="1">
      <alignment horizontal="center" vertical="center" wrapText="1"/>
    </xf>
    <xf numFmtId="0" fontId="12" fillId="0" borderId="59" xfId="4" applyFont="1" applyBorder="1" applyAlignment="1">
      <alignment horizontal="center" vertical="center" wrapText="1"/>
    </xf>
    <xf numFmtId="1" fontId="12" fillId="0" borderId="51" xfId="4" applyNumberFormat="1" applyFont="1" applyBorder="1" applyAlignment="1">
      <alignment horizontal="center" vertical="center" wrapText="1"/>
    </xf>
    <xf numFmtId="0" fontId="13" fillId="0" borderId="59" xfId="0" applyFont="1" applyBorder="1" applyAlignment="1">
      <alignment horizontal="center" vertical="top" wrapText="1"/>
    </xf>
    <xf numFmtId="0" fontId="13" fillId="0" borderId="58" xfId="0" applyFont="1" applyBorder="1" applyAlignment="1">
      <alignment horizontal="center" vertical="center"/>
    </xf>
    <xf numFmtId="0" fontId="13" fillId="0" borderId="20" xfId="0" applyFont="1" applyBorder="1" applyAlignment="1">
      <alignment horizontal="center" vertical="center"/>
    </xf>
    <xf numFmtId="0" fontId="13" fillId="0" borderId="7" xfId="0" applyFont="1" applyBorder="1" applyAlignment="1">
      <alignment horizontal="center" vertical="center"/>
    </xf>
    <xf numFmtId="0" fontId="13" fillId="0" borderId="17" xfId="0" applyFont="1" applyBorder="1" applyAlignment="1">
      <alignment horizontal="center" vertical="center"/>
    </xf>
    <xf numFmtId="0" fontId="13" fillId="0" borderId="1" xfId="0" applyFont="1" applyBorder="1" applyAlignment="1">
      <alignment horizontal="center" vertical="center"/>
    </xf>
    <xf numFmtId="0" fontId="13" fillId="0" borderId="61" xfId="0" applyFont="1" applyBorder="1" applyAlignment="1">
      <alignment horizontal="center" vertical="center"/>
    </xf>
    <xf numFmtId="0" fontId="13"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0" fontId="12" fillId="0" borderId="3" xfId="4" applyFont="1" applyBorder="1" applyAlignment="1">
      <alignment horizontal="center" vertical="center" wrapText="1"/>
    </xf>
    <xf numFmtId="0" fontId="13" fillId="0" borderId="5" xfId="0" applyFont="1" applyBorder="1" applyAlignment="1">
      <alignment horizontal="center" vertical="top"/>
    </xf>
    <xf numFmtId="0" fontId="13" fillId="0" borderId="8" xfId="0" applyFont="1" applyBorder="1" applyAlignment="1">
      <alignment horizontal="center" vertical="top"/>
    </xf>
    <xf numFmtId="0" fontId="13" fillId="0" borderId="18" xfId="0" applyFont="1" applyBorder="1" applyAlignment="1">
      <alignment horizontal="center" vertical="top"/>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2" xfId="0" applyFont="1" applyBorder="1" applyAlignment="1">
      <alignment horizontal="center" vertical="center" wrapText="1"/>
    </xf>
    <xf numFmtId="49" fontId="13" fillId="0" borderId="62" xfId="0" applyNumberFormat="1" applyFont="1" applyBorder="1" applyAlignment="1">
      <alignment horizontal="center" vertical="center" wrapText="1"/>
    </xf>
    <xf numFmtId="0" fontId="13" fillId="0" borderId="62" xfId="0" applyFont="1" applyBorder="1" applyAlignment="1">
      <alignment horizontal="center" vertical="top"/>
    </xf>
    <xf numFmtId="0" fontId="13" fillId="0" borderId="2" xfId="0" applyFont="1" applyBorder="1" applyAlignment="1">
      <alignment horizontal="center" vertical="top"/>
    </xf>
    <xf numFmtId="0" fontId="0" fillId="20" borderId="27" xfId="0" applyFill="1" applyBorder="1" applyAlignment="1">
      <alignment horizontal="center" vertical="center"/>
    </xf>
    <xf numFmtId="0" fontId="0" fillId="20" borderId="28" xfId="0" applyFill="1" applyBorder="1" applyAlignment="1">
      <alignment horizontal="center" vertical="center"/>
    </xf>
    <xf numFmtId="0" fontId="9" fillId="9" borderId="8" xfId="0" applyFont="1" applyFill="1" applyBorder="1" applyAlignment="1">
      <alignment horizontal="center" wrapText="1"/>
    </xf>
    <xf numFmtId="0" fontId="9" fillId="21" borderId="8" xfId="0" applyFont="1" applyFill="1" applyBorder="1" applyAlignment="1">
      <alignment horizontal="center" wrapText="1"/>
    </xf>
    <xf numFmtId="0" fontId="12" fillId="0" borderId="35" xfId="2" applyFont="1" applyFill="1" applyBorder="1" applyAlignment="1">
      <alignment horizontal="center" vertical="center" wrapText="1"/>
    </xf>
    <xf numFmtId="0" fontId="12" fillId="0" borderId="62" xfId="2" applyFont="1" applyBorder="1" applyAlignment="1">
      <alignment horizontal="center" vertical="center" wrapText="1"/>
    </xf>
    <xf numFmtId="0" fontId="12" fillId="0" borderId="62" xfId="2" applyFont="1" applyFill="1" applyBorder="1" applyAlignment="1">
      <alignment horizontal="center" vertical="center" wrapText="1"/>
    </xf>
    <xf numFmtId="0" fontId="12" fillId="0" borderId="5" xfId="2" applyFont="1" applyBorder="1" applyAlignment="1">
      <alignment horizontal="center" vertical="center" wrapText="1"/>
    </xf>
    <xf numFmtId="0" fontId="12" fillId="0" borderId="5" xfId="2"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8" xfId="0" applyFont="1" applyFill="1" applyBorder="1" applyAlignment="1">
      <alignment horizontal="center" wrapText="1"/>
    </xf>
    <xf numFmtId="0" fontId="12" fillId="2" borderId="8" xfId="0" applyFont="1" applyFill="1" applyBorder="1" applyAlignment="1">
      <alignment horizontal="center"/>
    </xf>
    <xf numFmtId="0" fontId="12" fillId="2" borderId="8" xfId="0" applyFont="1" applyFill="1" applyBorder="1" applyAlignment="1">
      <alignment horizontal="center" vertical="center"/>
    </xf>
    <xf numFmtId="0" fontId="12" fillId="0" borderId="8" xfId="0" applyFont="1" applyBorder="1" applyAlignment="1">
      <alignment horizontal="center"/>
    </xf>
    <xf numFmtId="0" fontId="13" fillId="0" borderId="8" xfId="0" applyFont="1" applyBorder="1" applyAlignment="1">
      <alignment horizontal="center"/>
    </xf>
    <xf numFmtId="0" fontId="45" fillId="0" borderId="8" xfId="2" applyFont="1" applyFill="1" applyBorder="1" applyAlignment="1">
      <alignment horizontal="center" vertical="center" wrapText="1"/>
    </xf>
    <xf numFmtId="0" fontId="13" fillId="2" borderId="8" xfId="0" applyFont="1" applyFill="1" applyBorder="1" applyAlignment="1">
      <alignment horizontal="center"/>
    </xf>
    <xf numFmtId="0" fontId="16" fillId="0" borderId="8" xfId="0" applyFont="1" applyBorder="1" applyAlignment="1">
      <alignment horizontal="center" vertical="center" wrapText="1"/>
    </xf>
    <xf numFmtId="0" fontId="18"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8" fillId="0" borderId="8" xfId="0" applyFont="1" applyBorder="1" applyAlignment="1">
      <alignment wrapText="1"/>
    </xf>
    <xf numFmtId="0" fontId="16" fillId="0" borderId="62" xfId="0" applyFont="1" applyBorder="1" applyAlignment="1">
      <alignment horizontal="center" vertical="center" wrapText="1"/>
    </xf>
    <xf numFmtId="0" fontId="16" fillId="0" borderId="64" xfId="0" applyFont="1" applyBorder="1" applyAlignment="1">
      <alignment horizontal="center" vertical="center"/>
    </xf>
    <xf numFmtId="0" fontId="16" fillId="0" borderId="64" xfId="0" applyFont="1" applyBorder="1" applyAlignment="1">
      <alignment horizontal="center" vertical="center" wrapText="1"/>
    </xf>
    <xf numFmtId="0" fontId="16" fillId="0" borderId="64" xfId="0" applyFont="1" applyBorder="1" applyAlignment="1">
      <alignment horizontal="left" vertical="center" wrapText="1"/>
    </xf>
    <xf numFmtId="0" fontId="16" fillId="0" borderId="37" xfId="0" applyFont="1" applyBorder="1" applyAlignment="1">
      <alignment horizontal="center" vertical="center" wrapText="1"/>
    </xf>
    <xf numFmtId="0" fontId="16" fillId="0" borderId="35" xfId="0" applyFont="1" applyBorder="1" applyAlignment="1">
      <alignment horizontal="center" vertical="center" wrapText="1"/>
    </xf>
    <xf numFmtId="0" fontId="31" fillId="2" borderId="0" xfId="0" applyFont="1" applyFill="1" applyAlignment="1">
      <alignment horizontal="center" vertical="top"/>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left"/>
    </xf>
    <xf numFmtId="0" fontId="0" fillId="3" borderId="9" xfId="0" applyFill="1" applyBorder="1" applyAlignment="1">
      <alignment horizontal="left"/>
    </xf>
    <xf numFmtId="0" fontId="3" fillId="0" borderId="0" xfId="0" applyFont="1" applyAlignment="1">
      <alignment horizontal="center" vertical="center"/>
    </xf>
    <xf numFmtId="0" fontId="5" fillId="3" borderId="10" xfId="1" applyFont="1" applyFill="1" applyBorder="1" applyAlignment="1">
      <alignment horizontal="center"/>
    </xf>
    <xf numFmtId="0" fontId="5" fillId="3" borderId="11" xfId="1" applyFont="1" applyFill="1" applyBorder="1" applyAlignment="1">
      <alignment horizontal="center"/>
    </xf>
    <xf numFmtId="0" fontId="5" fillId="3" borderId="12" xfId="1" applyFont="1" applyFill="1" applyBorder="1" applyAlignment="1">
      <alignment horizontal="center"/>
    </xf>
    <xf numFmtId="0" fontId="1" fillId="6" borderId="10"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lignment horizontal="center"/>
    </xf>
    <xf numFmtId="0" fontId="0" fillId="6" borderId="8" xfId="0" applyFill="1" applyBorder="1" applyAlignment="1">
      <alignment horizontal="left"/>
    </xf>
    <xf numFmtId="0" fontId="0" fillId="6" borderId="9" xfId="0" applyFill="1" applyBorder="1" applyAlignment="1">
      <alignment horizontal="left"/>
    </xf>
    <xf numFmtId="0" fontId="2" fillId="6" borderId="26" xfId="0" applyFont="1" applyFill="1" applyBorder="1" applyAlignment="1">
      <alignment horizontal="center"/>
    </xf>
    <xf numFmtId="0" fontId="2" fillId="6" borderId="27" xfId="0" applyFont="1" applyFill="1" applyBorder="1" applyAlignment="1">
      <alignment horizontal="center"/>
    </xf>
    <xf numFmtId="0" fontId="2" fillId="6" borderId="28" xfId="0" applyFont="1" applyFill="1" applyBorder="1" applyAlignment="1">
      <alignment horizontal="center"/>
    </xf>
    <xf numFmtId="0" fontId="0" fillId="6" borderId="5" xfId="0" applyFill="1" applyBorder="1" applyAlignment="1">
      <alignment horizontal="left"/>
    </xf>
    <xf numFmtId="0" fontId="0" fillId="6" borderId="6" xfId="0" applyFill="1" applyBorder="1" applyAlignment="1">
      <alignment horizontal="left"/>
    </xf>
    <xf numFmtId="0" fontId="1" fillId="6" borderId="7" xfId="0" applyFont="1" applyFill="1" applyBorder="1" applyAlignment="1">
      <alignment horizontal="center"/>
    </xf>
    <xf numFmtId="0" fontId="1" fillId="6" borderId="8" xfId="0" applyFont="1" applyFill="1" applyBorder="1" applyAlignment="1">
      <alignment horizontal="center"/>
    </xf>
    <xf numFmtId="0" fontId="1" fillId="6" borderId="9" xfId="0" applyFont="1" applyFill="1" applyBorder="1" applyAlignment="1">
      <alignment horizontal="center"/>
    </xf>
    <xf numFmtId="0" fontId="2" fillId="6" borderId="30" xfId="0" applyFont="1" applyFill="1" applyBorder="1" applyAlignment="1">
      <alignment horizontal="center"/>
    </xf>
    <xf numFmtId="0" fontId="2" fillId="6" borderId="31" xfId="0" applyFont="1" applyFill="1" applyBorder="1" applyAlignment="1">
      <alignment horizontal="center"/>
    </xf>
    <xf numFmtId="0" fontId="2" fillId="6" borderId="32" xfId="0" applyFont="1" applyFill="1" applyBorder="1" applyAlignment="1">
      <alignment horizontal="center"/>
    </xf>
    <xf numFmtId="0" fontId="5" fillId="6" borderId="10" xfId="1" applyFont="1" applyFill="1" applyBorder="1" applyAlignment="1">
      <alignment horizontal="center"/>
    </xf>
    <xf numFmtId="0" fontId="5" fillId="6" borderId="11" xfId="1" applyFont="1" applyFill="1" applyBorder="1" applyAlignment="1">
      <alignment horizontal="center"/>
    </xf>
    <xf numFmtId="0" fontId="5" fillId="6" borderId="12" xfId="1"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7" fillId="3" borderId="7" xfId="1" applyFont="1" applyFill="1" applyBorder="1" applyAlignment="1">
      <alignment horizontal="center"/>
    </xf>
    <xf numFmtId="0" fontId="7" fillId="3" borderId="8" xfId="1" applyFont="1" applyFill="1" applyBorder="1" applyAlignment="1">
      <alignment horizontal="center"/>
    </xf>
    <xf numFmtId="0" fontId="7" fillId="3" borderId="9" xfId="1" applyFont="1" applyFill="1" applyBorder="1" applyAlignment="1">
      <alignment horizontal="center"/>
    </xf>
    <xf numFmtId="0" fontId="0" fillId="6" borderId="11" xfId="0" applyFill="1" applyBorder="1" applyAlignment="1">
      <alignment horizontal="left"/>
    </xf>
    <xf numFmtId="0" fontId="0" fillId="6" borderId="12" xfId="0" applyFill="1" applyBorder="1" applyAlignment="1">
      <alignment horizontal="left"/>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1" fillId="5" borderId="10" xfId="0" applyFont="1" applyFill="1" applyBorder="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7" fillId="6" borderId="10" xfId="1" applyFont="1" applyFill="1" applyBorder="1" applyAlignment="1">
      <alignment horizontal="center"/>
    </xf>
    <xf numFmtId="0" fontId="7" fillId="6" borderId="11" xfId="1" applyFont="1" applyFill="1" applyBorder="1" applyAlignment="1">
      <alignment horizontal="center"/>
    </xf>
    <xf numFmtId="0" fontId="7" fillId="6" borderId="12" xfId="1" applyFont="1" applyFill="1" applyBorder="1" applyAlignment="1">
      <alignment horizontal="center"/>
    </xf>
    <xf numFmtId="0" fontId="6" fillId="5" borderId="10"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xf numFmtId="0" fontId="0" fillId="5" borderId="18" xfId="0" applyFill="1" applyBorder="1" applyAlignment="1">
      <alignment horizontal="left"/>
    </xf>
    <xf numFmtId="0" fontId="0" fillId="5" borderId="19" xfId="0" applyFill="1" applyBorder="1" applyAlignment="1">
      <alignment horizontal="left"/>
    </xf>
    <xf numFmtId="0" fontId="6" fillId="6" borderId="10" xfId="0" applyFont="1" applyFill="1" applyBorder="1" applyAlignment="1">
      <alignment horizontal="center"/>
    </xf>
    <xf numFmtId="0" fontId="6" fillId="6" borderId="11" xfId="0" applyFont="1" applyFill="1" applyBorder="1" applyAlignment="1">
      <alignment horizontal="center"/>
    </xf>
    <xf numFmtId="0" fontId="6" fillId="6" borderId="12" xfId="0" applyFont="1" applyFill="1" applyBorder="1" applyAlignment="1">
      <alignment horizontal="center"/>
    </xf>
    <xf numFmtId="0" fontId="2" fillId="5" borderId="26" xfId="0" applyFont="1" applyFill="1" applyBorder="1" applyAlignment="1">
      <alignment horizontal="center"/>
    </xf>
    <xf numFmtId="0" fontId="2" fillId="5" borderId="27" xfId="0" applyFont="1" applyFill="1" applyBorder="1" applyAlignment="1">
      <alignment horizontal="center"/>
    </xf>
    <xf numFmtId="0" fontId="2" fillId="5" borderId="28" xfId="0" applyFont="1" applyFill="1" applyBorder="1" applyAlignment="1">
      <alignment horizontal="center"/>
    </xf>
    <xf numFmtId="0" fontId="7" fillId="5" borderId="7" xfId="1" applyFont="1" applyFill="1" applyBorder="1" applyAlignment="1">
      <alignment horizontal="center"/>
    </xf>
    <xf numFmtId="0" fontId="7" fillId="5" borderId="8" xfId="1" applyFont="1" applyFill="1" applyBorder="1" applyAlignment="1">
      <alignment horizontal="center"/>
    </xf>
    <xf numFmtId="0" fontId="7" fillId="5" borderId="9" xfId="1" applyFont="1" applyFill="1" applyBorder="1" applyAlignment="1">
      <alignment horizontal="center"/>
    </xf>
    <xf numFmtId="0" fontId="1" fillId="6" borderId="17" xfId="0" applyFont="1" applyFill="1" applyBorder="1" applyAlignment="1">
      <alignment horizontal="center"/>
    </xf>
    <xf numFmtId="0" fontId="1" fillId="6" borderId="18" xfId="0" applyFont="1" applyFill="1" applyBorder="1" applyAlignment="1">
      <alignment horizontal="center"/>
    </xf>
    <xf numFmtId="0" fontId="1" fillId="6" borderId="19" xfId="0" applyFont="1" applyFill="1" applyBorder="1" applyAlignment="1">
      <alignment horizontal="center"/>
    </xf>
    <xf numFmtId="0" fontId="1" fillId="5" borderId="7" xfId="0" applyFont="1" applyFill="1" applyBorder="1" applyAlignment="1">
      <alignment horizontal="center"/>
    </xf>
    <xf numFmtId="0" fontId="1" fillId="5" borderId="8" xfId="0" applyFont="1" applyFill="1" applyBorder="1" applyAlignment="1">
      <alignment horizontal="center"/>
    </xf>
    <xf numFmtId="0" fontId="1" fillId="5" borderId="9"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0" fillId="7" borderId="8" xfId="0" applyFill="1" applyBorder="1" applyAlignment="1">
      <alignment horizontal="left"/>
    </xf>
    <xf numFmtId="0" fontId="0" fillId="7" borderId="9" xfId="0" applyFill="1" applyBorder="1" applyAlignment="1">
      <alignment horizontal="left"/>
    </xf>
    <xf numFmtId="0" fontId="0" fillId="7" borderId="7" xfId="0"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5" fillId="7" borderId="10" xfId="1" applyFont="1" applyFill="1" applyBorder="1" applyAlignment="1">
      <alignment horizontal="center"/>
    </xf>
    <xf numFmtId="0" fontId="5" fillId="7" borderId="11" xfId="1" applyFont="1" applyFill="1" applyBorder="1" applyAlignment="1">
      <alignment horizontal="center"/>
    </xf>
    <xf numFmtId="0" fontId="5" fillId="7" borderId="12" xfId="1" applyFont="1" applyFill="1" applyBorder="1" applyAlignment="1">
      <alignment horizontal="center"/>
    </xf>
    <xf numFmtId="0" fontId="0" fillId="3" borderId="18" xfId="0" applyFill="1" applyBorder="1" applyAlignment="1">
      <alignment horizontal="left"/>
    </xf>
    <xf numFmtId="0" fontId="0" fillId="3" borderId="19" xfId="0" applyFill="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7" borderId="6"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 fillId="7" borderId="7" xfId="0" applyFont="1" applyFill="1" applyBorder="1" applyAlignment="1">
      <alignment horizontal="center"/>
    </xf>
    <xf numFmtId="0" fontId="1" fillId="7" borderId="8" xfId="0" applyFont="1" applyFill="1" applyBorder="1" applyAlignment="1">
      <alignment horizontal="center"/>
    </xf>
    <xf numFmtId="0" fontId="1" fillId="7" borderId="9" xfId="0" applyFont="1" applyFill="1" applyBorder="1" applyAlignment="1">
      <alignment horizontal="center"/>
    </xf>
    <xf numFmtId="0" fontId="0" fillId="7" borderId="16" xfId="0" applyFill="1" applyBorder="1" applyAlignment="1">
      <alignment horizontal="left"/>
    </xf>
    <xf numFmtId="0" fontId="0" fillId="7" borderId="11" xfId="0" applyFill="1" applyBorder="1" applyAlignment="1">
      <alignment horizontal="left"/>
    </xf>
    <xf numFmtId="0" fontId="0" fillId="7" borderId="12" xfId="0" applyFill="1" applyBorder="1" applyAlignment="1">
      <alignment horizontal="left"/>
    </xf>
    <xf numFmtId="0" fontId="0" fillId="8" borderId="10" xfId="0" applyFill="1" applyBorder="1" applyAlignment="1">
      <alignment horizontal="center"/>
    </xf>
    <xf numFmtId="0" fontId="0" fillId="8" borderId="11" xfId="0" applyFill="1" applyBorder="1" applyAlignment="1">
      <alignment horizontal="center"/>
    </xf>
    <xf numFmtId="0" fontId="0" fillId="8" borderId="12" xfId="0" applyFill="1" applyBorder="1" applyAlignment="1">
      <alignment horizontal="center"/>
    </xf>
    <xf numFmtId="0" fontId="0" fillId="7" borderId="18" xfId="0" applyFill="1" applyBorder="1" applyAlignment="1">
      <alignment horizontal="left"/>
    </xf>
    <xf numFmtId="0" fontId="0" fillId="7" borderId="19" xfId="0" applyFill="1" applyBorder="1" applyAlignment="1">
      <alignment horizontal="left"/>
    </xf>
    <xf numFmtId="0" fontId="5" fillId="7" borderId="13" xfId="1" applyFont="1"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0" fillId="8" borderId="8" xfId="0" applyFill="1" applyBorder="1" applyAlignment="1">
      <alignment horizontal="left"/>
    </xf>
    <xf numFmtId="0" fontId="0" fillId="8" borderId="9" xfId="0" applyFill="1" applyBorder="1" applyAlignment="1">
      <alignment horizontal="left"/>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0" fillId="8" borderId="18" xfId="0" applyFill="1" applyBorder="1" applyAlignment="1">
      <alignment horizontal="left"/>
    </xf>
    <xf numFmtId="0" fontId="0" fillId="8" borderId="19" xfId="0" applyFill="1" applyBorder="1" applyAlignment="1">
      <alignment horizontal="left"/>
    </xf>
    <xf numFmtId="0" fontId="1" fillId="8" borderId="7" xfId="0" applyFont="1" applyFill="1" applyBorder="1" applyAlignment="1">
      <alignment horizontal="center"/>
    </xf>
    <xf numFmtId="0" fontId="1" fillId="8" borderId="8" xfId="0" applyFont="1" applyFill="1" applyBorder="1" applyAlignment="1">
      <alignment horizontal="center"/>
    </xf>
    <xf numFmtId="0" fontId="1" fillId="8" borderId="9" xfId="0" applyFont="1" applyFill="1" applyBorder="1" applyAlignment="1">
      <alignment horizontal="center"/>
    </xf>
    <xf numFmtId="0" fontId="0" fillId="8" borderId="16" xfId="0" applyFill="1" applyBorder="1" applyAlignment="1">
      <alignment horizontal="left"/>
    </xf>
    <xf numFmtId="0" fontId="0" fillId="8" borderId="11" xfId="0" applyFill="1" applyBorder="1" applyAlignment="1">
      <alignment horizontal="left"/>
    </xf>
    <xf numFmtId="0" fontId="0" fillId="8" borderId="12" xfId="0" applyFill="1" applyBorder="1" applyAlignment="1">
      <alignment horizontal="left"/>
    </xf>
    <xf numFmtId="0" fontId="6" fillId="8" borderId="10" xfId="0" applyFont="1" applyFill="1" applyBorder="1" applyAlignment="1">
      <alignment horizontal="center"/>
    </xf>
    <xf numFmtId="0" fontId="6" fillId="8" borderId="11" xfId="0" applyFont="1" applyFill="1" applyBorder="1" applyAlignment="1">
      <alignment horizontal="center"/>
    </xf>
    <xf numFmtId="0" fontId="6" fillId="8" borderId="12" xfId="0" applyFont="1" applyFill="1" applyBorder="1" applyAlignment="1">
      <alignment horizontal="center"/>
    </xf>
    <xf numFmtId="0" fontId="5" fillId="8" borderId="10" xfId="1" applyFont="1" applyFill="1" applyBorder="1" applyAlignment="1">
      <alignment horizontal="center"/>
    </xf>
    <xf numFmtId="0" fontId="5" fillId="8" borderId="11" xfId="1" applyFont="1" applyFill="1" applyBorder="1" applyAlignment="1">
      <alignment horizontal="center"/>
    </xf>
    <xf numFmtId="0" fontId="5" fillId="8" borderId="12" xfId="1" applyFont="1" applyFill="1" applyBorder="1" applyAlignment="1">
      <alignment horizontal="center"/>
    </xf>
    <xf numFmtId="0" fontId="5" fillId="7" borderId="52" xfId="1" applyFont="1" applyFill="1" applyBorder="1" applyAlignment="1">
      <alignment horizontal="center"/>
    </xf>
    <xf numFmtId="0" fontId="0" fillId="7" borderId="39" xfId="0" applyFill="1" applyBorder="1" applyAlignment="1">
      <alignment horizontal="left"/>
    </xf>
    <xf numFmtId="0" fontId="11" fillId="5" borderId="16" xfId="1" applyFont="1" applyFill="1" applyBorder="1" applyAlignment="1">
      <alignment horizontal="left"/>
    </xf>
    <xf numFmtId="0" fontId="11" fillId="5" borderId="11" xfId="1" applyFont="1" applyFill="1" applyBorder="1" applyAlignment="1">
      <alignment horizontal="left"/>
    </xf>
    <xf numFmtId="0" fontId="11" fillId="5" borderId="12" xfId="1" applyFont="1" applyFill="1" applyBorder="1" applyAlignment="1">
      <alignment horizontal="left"/>
    </xf>
    <xf numFmtId="0" fontId="7" fillId="3" borderId="10" xfId="1" applyFont="1" applyFill="1" applyBorder="1" applyAlignment="1">
      <alignment horizontal="center"/>
    </xf>
    <xf numFmtId="0" fontId="7" fillId="3" borderId="11" xfId="1" applyFont="1" applyFill="1" applyBorder="1" applyAlignment="1">
      <alignment horizontal="center"/>
    </xf>
    <xf numFmtId="0" fontId="7" fillId="3" borderId="12" xfId="1" applyFont="1" applyFill="1" applyBorder="1" applyAlignment="1">
      <alignment horizontal="center"/>
    </xf>
    <xf numFmtId="0" fontId="7" fillId="7" borderId="10" xfId="1" applyFont="1" applyFill="1" applyBorder="1" applyAlignment="1">
      <alignment horizontal="center"/>
    </xf>
    <xf numFmtId="0" fontId="7" fillId="7" borderId="11" xfId="1" applyFont="1" applyFill="1" applyBorder="1" applyAlignment="1">
      <alignment horizontal="center"/>
    </xf>
    <xf numFmtId="0" fontId="7" fillId="7" borderId="12" xfId="1" applyFont="1" applyFill="1" applyBorder="1" applyAlignment="1">
      <alignment horizontal="center"/>
    </xf>
    <xf numFmtId="0" fontId="2" fillId="8" borderId="1"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6" fillId="7" borderId="10" xfId="0" applyFont="1" applyFill="1" applyBorder="1" applyAlignment="1">
      <alignment horizontal="center"/>
    </xf>
    <xf numFmtId="0" fontId="6" fillId="7" borderId="11" xfId="0" applyFont="1" applyFill="1" applyBorder="1" applyAlignment="1">
      <alignment horizontal="center"/>
    </xf>
    <xf numFmtId="0" fontId="6" fillId="7" borderId="12" xfId="0" applyFont="1" applyFill="1" applyBorder="1" applyAlignment="1">
      <alignment horizontal="center"/>
    </xf>
    <xf numFmtId="0" fontId="0" fillId="2" borderId="8" xfId="0" applyFill="1" applyBorder="1" applyAlignment="1">
      <alignment horizontal="left"/>
    </xf>
    <xf numFmtId="0" fontId="0" fillId="2" borderId="9" xfId="0" applyFill="1" applyBorder="1" applyAlignment="1">
      <alignment horizontal="left"/>
    </xf>
    <xf numFmtId="0" fontId="47" fillId="13" borderId="20" xfId="0" applyFont="1" applyFill="1" applyBorder="1" applyAlignment="1">
      <alignment horizontal="center"/>
    </xf>
    <xf numFmtId="0" fontId="47" fillId="13" borderId="21" xfId="0" applyFont="1" applyFill="1" applyBorder="1" applyAlignment="1">
      <alignment horizontal="center"/>
    </xf>
    <xf numFmtId="0" fontId="47" fillId="13" borderId="22"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16"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18" xfId="0" applyFill="1" applyBorder="1" applyAlignment="1">
      <alignment horizontal="center"/>
    </xf>
    <xf numFmtId="0" fontId="0" fillId="2" borderId="19" xfId="0" applyFill="1" applyBorder="1" applyAlignment="1">
      <alignment horizontal="center"/>
    </xf>
    <xf numFmtId="0" fontId="47" fillId="3" borderId="20" xfId="0" applyFont="1" applyFill="1" applyBorder="1" applyAlignment="1">
      <alignment horizontal="center"/>
    </xf>
    <xf numFmtId="0" fontId="47" fillId="3" borderId="21" xfId="0" applyFont="1" applyFill="1" applyBorder="1" applyAlignment="1">
      <alignment horizontal="center"/>
    </xf>
    <xf numFmtId="0" fontId="47" fillId="3" borderId="22" xfId="0" applyFont="1" applyFill="1" applyBorder="1" applyAlignment="1">
      <alignment horizontal="center"/>
    </xf>
    <xf numFmtId="0" fontId="47" fillId="7" borderId="20" xfId="0" applyFont="1" applyFill="1" applyBorder="1" applyAlignment="1">
      <alignment horizontal="center"/>
    </xf>
    <xf numFmtId="0" fontId="47" fillId="7" borderId="21" xfId="0" applyFont="1" applyFill="1" applyBorder="1" applyAlignment="1">
      <alignment horizontal="center"/>
    </xf>
    <xf numFmtId="0" fontId="47" fillId="7" borderId="22" xfId="0" applyFont="1" applyFill="1" applyBorder="1" applyAlignment="1">
      <alignment horizontal="center"/>
    </xf>
    <xf numFmtId="0" fontId="47" fillId="15" borderId="20" xfId="0" applyFont="1" applyFill="1" applyBorder="1" applyAlignment="1">
      <alignment horizontal="center"/>
    </xf>
    <xf numFmtId="0" fontId="47" fillId="15" borderId="21" xfId="0" applyFont="1" applyFill="1" applyBorder="1" applyAlignment="1">
      <alignment horizontal="center"/>
    </xf>
    <xf numFmtId="0" fontId="47" fillId="15" borderId="22" xfId="0" applyFont="1" applyFill="1" applyBorder="1" applyAlignment="1">
      <alignment horizontal="center"/>
    </xf>
    <xf numFmtId="0" fontId="47" fillId="17" borderId="20" xfId="0" applyFont="1" applyFill="1" applyBorder="1" applyAlignment="1">
      <alignment horizontal="center"/>
    </xf>
    <xf numFmtId="0" fontId="47" fillId="17" borderId="21" xfId="0" applyFont="1" applyFill="1" applyBorder="1" applyAlignment="1">
      <alignment horizontal="center"/>
    </xf>
    <xf numFmtId="0" fontId="47" fillId="17" borderId="22" xfId="0" applyFont="1" applyFill="1" applyBorder="1" applyAlignment="1">
      <alignment horizontal="center"/>
    </xf>
    <xf numFmtId="0" fontId="47" fillId="18" borderId="20" xfId="0" applyFont="1" applyFill="1" applyBorder="1" applyAlignment="1">
      <alignment horizontal="center"/>
    </xf>
    <xf numFmtId="0" fontId="47" fillId="18" borderId="21" xfId="0" applyFont="1" applyFill="1" applyBorder="1" applyAlignment="1">
      <alignment horizontal="center"/>
    </xf>
    <xf numFmtId="0" fontId="47" fillId="18" borderId="22" xfId="0" applyFont="1" applyFill="1" applyBorder="1" applyAlignment="1">
      <alignment horizontal="center"/>
    </xf>
    <xf numFmtId="0" fontId="50" fillId="19" borderId="43" xfId="4" applyFont="1" applyFill="1" applyBorder="1" applyAlignment="1">
      <alignment horizontal="center" vertical="center" wrapText="1"/>
    </xf>
    <xf numFmtId="0" fontId="50" fillId="19" borderId="44" xfId="4" applyFont="1" applyFill="1" applyBorder="1" applyAlignment="1">
      <alignment horizontal="center" vertical="center" wrapText="1"/>
    </xf>
    <xf numFmtId="0" fontId="50" fillId="19" borderId="45" xfId="4" applyFont="1" applyFill="1" applyBorder="1" applyAlignment="1">
      <alignment horizontal="center" vertical="center" wrapText="1"/>
    </xf>
    <xf numFmtId="0" fontId="21" fillId="0" borderId="0" xfId="0" applyFont="1" applyAlignment="1">
      <alignment horizontal="center" vertical="center"/>
    </xf>
    <xf numFmtId="0" fontId="50" fillId="19" borderId="43" xfId="0" applyFont="1" applyFill="1" applyBorder="1" applyAlignment="1">
      <alignment horizontal="center" vertical="center" wrapText="1"/>
    </xf>
    <xf numFmtId="0" fontId="50" fillId="19" borderId="44" xfId="0" applyFont="1" applyFill="1" applyBorder="1" applyAlignment="1">
      <alignment horizontal="center" vertical="center" wrapText="1"/>
    </xf>
    <xf numFmtId="0" fontId="50" fillId="19" borderId="45" xfId="0" applyFont="1" applyFill="1" applyBorder="1" applyAlignment="1">
      <alignment horizontal="center" vertical="center" wrapText="1"/>
    </xf>
    <xf numFmtId="0" fontId="50" fillId="19" borderId="47" xfId="4" applyFont="1" applyFill="1" applyBorder="1" applyAlignment="1">
      <alignment horizontal="center" vertical="center" wrapText="1"/>
    </xf>
    <xf numFmtId="0" fontId="50" fillId="19" borderId="25" xfId="4" applyFont="1" applyFill="1" applyBorder="1" applyAlignment="1">
      <alignment horizontal="center" vertical="center" wrapText="1"/>
    </xf>
    <xf numFmtId="0" fontId="50" fillId="19" borderId="48" xfId="4" applyFont="1" applyFill="1" applyBorder="1" applyAlignment="1">
      <alignment horizontal="center" vertical="center" wrapText="1"/>
    </xf>
    <xf numFmtId="0" fontId="51" fillId="19" borderId="43" xfId="0" applyFont="1" applyFill="1" applyBorder="1" applyAlignment="1">
      <alignment horizontal="center" vertical="center"/>
    </xf>
    <xf numFmtId="0" fontId="51" fillId="19" borderId="44" xfId="0" applyFont="1" applyFill="1" applyBorder="1" applyAlignment="1">
      <alignment horizontal="center" vertical="center"/>
    </xf>
    <xf numFmtId="0" fontId="51" fillId="19" borderId="45" xfId="0" applyFont="1" applyFill="1" applyBorder="1" applyAlignment="1">
      <alignment horizontal="center" vertical="center"/>
    </xf>
    <xf numFmtId="1" fontId="50" fillId="19" borderId="43" xfId="4" applyNumberFormat="1" applyFont="1" applyFill="1" applyBorder="1" applyAlignment="1">
      <alignment horizontal="center" vertical="center" wrapText="1"/>
    </xf>
    <xf numFmtId="1" fontId="50" fillId="19" borderId="44" xfId="4" applyNumberFormat="1" applyFont="1" applyFill="1" applyBorder="1" applyAlignment="1">
      <alignment horizontal="center" vertical="center" wrapText="1"/>
    </xf>
    <xf numFmtId="1" fontId="50" fillId="19" borderId="45" xfId="4" applyNumberFormat="1" applyFont="1" applyFill="1" applyBorder="1" applyAlignment="1">
      <alignment horizontal="center" vertical="center" wrapText="1"/>
    </xf>
    <xf numFmtId="0" fontId="20" fillId="0" borderId="0" xfId="0" applyFont="1" applyAlignment="1">
      <alignment horizontal="center" vertical="center"/>
    </xf>
    <xf numFmtId="0" fontId="21" fillId="0" borderId="14" xfId="0" applyFont="1" applyBorder="1" applyAlignment="1">
      <alignment horizontal="center" vertical="center"/>
    </xf>
    <xf numFmtId="0" fontId="12" fillId="0" borderId="35" xfId="2" applyFont="1" applyBorder="1" applyAlignment="1">
      <alignment horizontal="center" vertical="center" wrapText="1"/>
    </xf>
    <xf numFmtId="0" fontId="12" fillId="0" borderId="62"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35" xfId="2" applyFont="1" applyFill="1" applyBorder="1" applyAlignment="1">
      <alignment horizontal="center" vertical="center" wrapText="1"/>
    </xf>
    <xf numFmtId="0" fontId="12" fillId="0" borderId="62"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3" fillId="0" borderId="35" xfId="0" applyFont="1" applyBorder="1" applyAlignment="1">
      <alignment horizontal="center" vertical="center"/>
    </xf>
    <xf numFmtId="0" fontId="13" fillId="0" borderId="62" xfId="0" applyFont="1" applyBorder="1" applyAlignment="1">
      <alignment horizontal="center" vertical="center"/>
    </xf>
    <xf numFmtId="0" fontId="13" fillId="0" borderId="5" xfId="0" applyFont="1" applyBorder="1" applyAlignment="1">
      <alignment horizontal="center" vertical="center"/>
    </xf>
    <xf numFmtId="0" fontId="12" fillId="0" borderId="35" xfId="2" quotePrefix="1" applyFont="1" applyBorder="1" applyAlignment="1">
      <alignment horizontal="center" vertical="center" wrapText="1"/>
    </xf>
    <xf numFmtId="0" fontId="12" fillId="0" borderId="62" xfId="2" quotePrefix="1" applyFont="1" applyBorder="1" applyAlignment="1">
      <alignment horizontal="center" vertical="center" wrapText="1"/>
    </xf>
    <xf numFmtId="0" fontId="12" fillId="0" borderId="5" xfId="2" quotePrefix="1" applyFont="1" applyBorder="1" applyAlignment="1">
      <alignment horizontal="center" vertical="center" wrapText="1"/>
    </xf>
    <xf numFmtId="0" fontId="13" fillId="0" borderId="35"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35" xfId="0" applyFont="1" applyBorder="1" applyAlignment="1">
      <alignment horizontal="center" wrapText="1"/>
    </xf>
    <xf numFmtId="0" fontId="12" fillId="0" borderId="5" xfId="0" applyFont="1" applyBorder="1" applyAlignment="1">
      <alignment horizontal="center" wrapText="1"/>
    </xf>
    <xf numFmtId="0" fontId="12" fillId="0" borderId="8" xfId="2" applyFont="1" applyBorder="1" applyAlignment="1">
      <alignment horizontal="center" vertical="center" wrapText="1"/>
    </xf>
    <xf numFmtId="0" fontId="37" fillId="2" borderId="0" xfId="0" applyFont="1" applyFill="1" applyAlignment="1">
      <alignment horizontal="center"/>
    </xf>
    <xf numFmtId="0" fontId="0" fillId="2" borderId="0" xfId="0" applyFill="1" applyAlignment="1">
      <alignment horizontal="center"/>
    </xf>
    <xf numFmtId="0" fontId="0" fillId="2" borderId="43" xfId="0" applyFill="1" applyBorder="1" applyAlignment="1">
      <alignment horizontal="left" vertical="top" wrapText="1"/>
    </xf>
    <xf numFmtId="0" fontId="0" fillId="2" borderId="44" xfId="0" applyFill="1" applyBorder="1" applyAlignment="1">
      <alignment horizontal="left" vertical="top" wrapText="1"/>
    </xf>
    <xf numFmtId="0" fontId="0" fillId="2" borderId="45" xfId="0" applyFill="1" applyBorder="1" applyAlignment="1">
      <alignment horizontal="left" vertical="top" wrapText="1"/>
    </xf>
    <xf numFmtId="0" fontId="0" fillId="2" borderId="29" xfId="0" applyFill="1" applyBorder="1" applyAlignment="1">
      <alignment horizontal="left" vertical="top" wrapText="1"/>
    </xf>
    <xf numFmtId="0" fontId="0" fillId="2" borderId="0" xfId="0" applyFill="1" applyAlignment="1">
      <alignment horizontal="left" vertical="top" wrapText="1"/>
    </xf>
    <xf numFmtId="0" fontId="0" fillId="2" borderId="42" xfId="0" applyFill="1" applyBorder="1" applyAlignment="1">
      <alignment horizontal="left" vertical="top" wrapText="1"/>
    </xf>
    <xf numFmtId="0" fontId="0" fillId="2" borderId="47" xfId="0" applyFill="1" applyBorder="1" applyAlignment="1">
      <alignment horizontal="left" vertical="top" wrapText="1"/>
    </xf>
    <xf numFmtId="0" fontId="0" fillId="2" borderId="25" xfId="0" applyFill="1" applyBorder="1" applyAlignment="1">
      <alignment horizontal="left" vertical="top" wrapText="1"/>
    </xf>
    <xf numFmtId="0" fontId="0" fillId="2" borderId="48" xfId="0" applyFill="1" applyBorder="1" applyAlignment="1">
      <alignment horizontal="left" vertical="top" wrapText="1"/>
    </xf>
    <xf numFmtId="0" fontId="44" fillId="2" borderId="0" xfId="0" applyFont="1" applyFill="1" applyAlignment="1">
      <alignment horizontal="center" vertical="center"/>
    </xf>
    <xf numFmtId="0" fontId="43" fillId="16" borderId="14" xfId="0" applyFont="1" applyFill="1" applyBorder="1" applyAlignment="1">
      <alignment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17" xfId="0" applyFill="1" applyBorder="1" applyAlignment="1">
      <alignment horizontal="center"/>
    </xf>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9" xfId="0" applyFill="1" applyBorder="1" applyAlignment="1">
      <alignment horizontal="center"/>
    </xf>
    <xf numFmtId="0" fontId="0" fillId="2" borderId="29" xfId="0" applyFill="1" applyBorder="1" applyAlignment="1">
      <alignment horizontal="left"/>
    </xf>
    <xf numFmtId="0" fontId="0" fillId="2" borderId="0" xfId="0" applyFill="1" applyAlignment="1">
      <alignment horizontal="left"/>
    </xf>
    <xf numFmtId="0" fontId="0" fillId="2" borderId="42" xfId="0" applyFill="1" applyBorder="1" applyAlignment="1">
      <alignment horizontal="left"/>
    </xf>
    <xf numFmtId="0" fontId="0" fillId="2" borderId="47" xfId="0" applyFill="1" applyBorder="1" applyAlignment="1">
      <alignment horizontal="left"/>
    </xf>
    <xf numFmtId="0" fontId="0" fillId="2" borderId="25" xfId="0" applyFill="1" applyBorder="1" applyAlignment="1">
      <alignment horizontal="left"/>
    </xf>
    <xf numFmtId="0" fontId="0" fillId="2" borderId="48" xfId="0" applyFill="1" applyBorder="1" applyAlignment="1">
      <alignment horizontal="left"/>
    </xf>
    <xf numFmtId="0" fontId="0" fillId="2" borderId="6" xfId="0" applyFill="1" applyBorder="1" applyAlignment="1">
      <alignment horizontal="center"/>
    </xf>
    <xf numFmtId="0" fontId="35" fillId="2" borderId="0" xfId="0" applyFont="1" applyFill="1" applyAlignment="1">
      <alignment horizontal="center" vertical="center"/>
    </xf>
    <xf numFmtId="0" fontId="0" fillId="2" borderId="49" xfId="0" applyFill="1" applyBorder="1" applyAlignment="1">
      <alignment horizontal="left"/>
    </xf>
    <xf numFmtId="0" fontId="0" fillId="2" borderId="35" xfId="0" applyFill="1" applyBorder="1" applyAlignment="1">
      <alignment horizontal="left"/>
    </xf>
    <xf numFmtId="0" fontId="0" fillId="2" borderId="36" xfId="0" applyFill="1" applyBorder="1" applyAlignment="1">
      <alignment horizontal="left"/>
    </xf>
    <xf numFmtId="0" fontId="44" fillId="2" borderId="0" xfId="0" applyFont="1" applyFill="1" applyAlignment="1">
      <alignment horizontal="center"/>
    </xf>
    <xf numFmtId="0" fontId="6" fillId="15" borderId="0" xfId="0" applyFont="1" applyFill="1" applyAlignment="1">
      <alignment horizontal="left"/>
    </xf>
    <xf numFmtId="0" fontId="33" fillId="15" borderId="0" xfId="0" applyFont="1" applyFill="1" applyAlignment="1">
      <alignment horizontal="center"/>
    </xf>
    <xf numFmtId="0" fontId="33" fillId="15" borderId="0" xfId="0" applyFont="1" applyFill="1" applyAlignment="1">
      <alignment horizontal="left"/>
    </xf>
    <xf numFmtId="0" fontId="0" fillId="2" borderId="0" xfId="0" applyFill="1" applyAlignment="1">
      <alignment horizontal="left" vertical="center" wrapText="1"/>
    </xf>
    <xf numFmtId="0" fontId="0" fillId="12" borderId="11" xfId="0" applyFill="1" applyBorder="1" applyAlignment="1">
      <alignment horizontal="left"/>
    </xf>
    <xf numFmtId="0" fontId="0" fillId="12" borderId="12" xfId="0" applyFill="1" applyBorder="1" applyAlignment="1">
      <alignment horizontal="left"/>
    </xf>
    <xf numFmtId="0" fontId="35" fillId="2" borderId="0" xfId="0" applyFont="1" applyFill="1" applyAlignment="1">
      <alignment horizontal="left"/>
    </xf>
    <xf numFmtId="0" fontId="1" fillId="2" borderId="4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32" fillId="2" borderId="26" xfId="0" applyFont="1" applyFill="1" applyBorder="1" applyAlignment="1">
      <alignment horizontal="center"/>
    </xf>
    <xf numFmtId="0" fontId="32" fillId="2" borderId="27" xfId="0" applyFont="1" applyFill="1" applyBorder="1" applyAlignment="1">
      <alignment horizontal="center"/>
    </xf>
    <xf numFmtId="0" fontId="32" fillId="2" borderId="28" xfId="0" applyFont="1" applyFill="1" applyBorder="1" applyAlignment="1">
      <alignment horizontal="center"/>
    </xf>
    <xf numFmtId="0" fontId="0" fillId="2" borderId="41" xfId="0" applyFill="1" applyBorder="1" applyAlignment="1">
      <alignment horizontal="left"/>
    </xf>
    <xf numFmtId="0" fontId="0" fillId="2" borderId="23" xfId="0" applyFill="1" applyBorder="1" applyAlignment="1">
      <alignment horizontal="left"/>
    </xf>
    <xf numFmtId="0" fontId="0" fillId="2" borderId="24" xfId="0" applyFill="1" applyBorder="1" applyAlignment="1">
      <alignment horizontal="left"/>
    </xf>
    <xf numFmtId="0" fontId="32" fillId="2" borderId="1" xfId="0" applyFont="1" applyFill="1" applyBorder="1" applyAlignment="1">
      <alignment horizontal="center"/>
    </xf>
    <xf numFmtId="0" fontId="32" fillId="2" borderId="2" xfId="0" applyFont="1" applyFill="1" applyBorder="1" applyAlignment="1">
      <alignment horizontal="center"/>
    </xf>
    <xf numFmtId="0" fontId="32" fillId="2" borderId="3" xfId="0" applyFont="1"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35" fillId="2" borderId="0" xfId="0" applyFont="1" applyFill="1" applyAlignment="1">
      <alignment horizontal="center"/>
    </xf>
    <xf numFmtId="0" fontId="0" fillId="2" borderId="10" xfId="0" applyFill="1" applyBorder="1" applyAlignment="1">
      <alignment horizontal="left"/>
    </xf>
    <xf numFmtId="0" fontId="0" fillId="2" borderId="13" xfId="0" applyFill="1"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12" borderId="10" xfId="0" applyFill="1" applyBorder="1" applyAlignment="1">
      <alignment horizontal="left"/>
    </xf>
    <xf numFmtId="0" fontId="34" fillId="12" borderId="10" xfId="0" applyFont="1" applyFill="1" applyBorder="1" applyAlignment="1">
      <alignment horizontal="left"/>
    </xf>
    <xf numFmtId="0" fontId="34" fillId="12" borderId="11" xfId="0" applyFont="1" applyFill="1" applyBorder="1" applyAlignment="1">
      <alignment horizontal="left"/>
    </xf>
    <xf numFmtId="0" fontId="34" fillId="12" borderId="12" xfId="0" applyFont="1" applyFill="1" applyBorder="1" applyAlignment="1">
      <alignment horizontal="left"/>
    </xf>
    <xf numFmtId="0" fontId="0" fillId="12" borderId="41" xfId="0" applyFill="1" applyBorder="1" applyAlignment="1">
      <alignment horizontal="left"/>
    </xf>
    <xf numFmtId="0" fontId="0" fillId="12" borderId="23" xfId="0" applyFill="1" applyBorder="1" applyAlignment="1">
      <alignment horizontal="left"/>
    </xf>
    <xf numFmtId="0" fontId="0" fillId="12" borderId="24" xfId="0" applyFill="1" applyBorder="1" applyAlignment="1">
      <alignment horizontal="left"/>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30" fillId="0" borderId="0" xfId="0" applyFont="1" applyAlignment="1">
      <alignment horizontal="center" vertical="center"/>
    </xf>
    <xf numFmtId="0" fontId="41" fillId="0" borderId="14" xfId="0" applyFont="1" applyBorder="1" applyAlignment="1">
      <alignment horizontal="left" vertical="top"/>
    </xf>
    <xf numFmtId="0" fontId="42" fillId="0" borderId="14" xfId="0" applyFont="1" applyBorder="1" applyAlignment="1">
      <alignment horizontal="left" vertical="top"/>
    </xf>
    <xf numFmtId="0" fontId="0" fillId="2" borderId="18" xfId="0" applyFill="1" applyBorder="1"/>
    <xf numFmtId="0" fontId="1" fillId="2" borderId="30"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cellXfs>
  <cellStyles count="5">
    <cellStyle name="Explanatory Text" xfId="2" builtinId="53"/>
    <cellStyle name="Hyperlink" xfId="1" builtinId="8"/>
    <cellStyle name="Normal" xfId="0" builtinId="0"/>
    <cellStyle name="Normal 10 4" xfId="4" xr:uid="{7B94294D-C034-4580-98B7-75A043F5DCBA}"/>
    <cellStyle name="Style 1" xfId="3" xr:uid="{00000000-0005-0000-0000-000004000000}"/>
  </cellStyles>
  <dxfs count="0"/>
  <tableStyles count="0" defaultTableStyle="TableStyleMedium2" defaultPivotStyle="PivotStyleLight16"/>
  <colors>
    <mruColors>
      <color rgb="FFFFB7B7"/>
      <color rgb="FFFFFFB7"/>
      <color rgb="FFFFFFCC"/>
      <color rgb="FFDCC4EE"/>
      <color rgb="FFFFC5EC"/>
      <color rgb="FFB84FFF"/>
      <color rgb="FF66FFFF"/>
      <color rgb="FF9FFF9F"/>
      <color rgb="FFFFB7E7"/>
      <color rgb="FFB3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51594</xdr:colOff>
      <xdr:row>0</xdr:row>
      <xdr:rowOff>9526</xdr:rowOff>
    </xdr:from>
    <xdr:ext cx="10225881" cy="1085849"/>
    <xdr:sp macro="" textlink="">
      <xdr:nvSpPr>
        <xdr:cNvPr id="2" name="Rectangle 1">
          <a:extLst>
            <a:ext uri="{FF2B5EF4-FFF2-40B4-BE49-F238E27FC236}">
              <a16:creationId xmlns:a16="http://schemas.microsoft.com/office/drawing/2014/main" id="{E7F547ED-931E-4A5F-8DB2-A6789A4D461B}"/>
            </a:ext>
          </a:extLst>
        </xdr:cNvPr>
        <xdr:cNvSpPr/>
      </xdr:nvSpPr>
      <xdr:spPr>
        <a:xfrm>
          <a:off x="318294" y="9526"/>
          <a:ext cx="10225881" cy="1085849"/>
        </a:xfrm>
        <a:prstGeom prst="rect">
          <a:avLst/>
        </a:prstGeom>
        <a:noFill/>
      </xdr:spPr>
      <xdr:txBody>
        <a:bodyPr wrap="square" lIns="91440" tIns="45720" rIns="91440" bIns="45720">
          <a:noAutofit/>
        </a:bodyPr>
        <a:lstStyle/>
        <a:p>
          <a:pPr algn="ctr"/>
          <a:r>
            <a:rPr lang="en-US" sz="6600" b="1" cap="none" spc="0">
              <a:ln/>
              <a:pattFill prst="dkUpDiag">
                <a:fgClr>
                  <a:schemeClr val="bg1">
                    <a:lumMod val="50000"/>
                  </a:schemeClr>
                </a:fgClr>
                <a:bgClr>
                  <a:schemeClr val="tx1">
                    <a:lumMod val="75000"/>
                    <a:lumOff val="25000"/>
                  </a:schemeClr>
                </a:bgClr>
              </a:pattFill>
              <a:effectLst>
                <a:outerShdw blurRad="38100" dist="19050" dir="2700000" algn="tl" rotWithShape="0">
                  <a:schemeClr val="dk1">
                    <a:lumMod val="50000"/>
                    <a:alpha val="40000"/>
                  </a:schemeClr>
                </a:outerShdw>
              </a:effectLst>
            </a:rPr>
            <a:t>HCM Payroll</a:t>
          </a:r>
          <a:r>
            <a:rPr lang="en-US" sz="6600" b="1" cap="none" spc="0" baseline="0">
              <a:ln/>
              <a:pattFill prst="dkUpDiag">
                <a:fgClr>
                  <a:schemeClr val="bg1">
                    <a:lumMod val="50000"/>
                  </a:schemeClr>
                </a:fgClr>
                <a:bgClr>
                  <a:schemeClr val="tx1">
                    <a:lumMod val="75000"/>
                    <a:lumOff val="25000"/>
                  </a:schemeClr>
                </a:bgClr>
              </a:pattFill>
              <a:effectLst>
                <a:outerShdw blurRad="38100" dist="19050" dir="2700000" algn="tl" rotWithShape="0">
                  <a:schemeClr val="dk1">
                    <a:lumMod val="50000"/>
                    <a:alpha val="40000"/>
                  </a:schemeClr>
                </a:outerShdw>
              </a:effectLst>
            </a:rPr>
            <a:t> Reports</a:t>
          </a:r>
          <a:endParaRPr lang="en-US" sz="6600" b="1" cap="none" spc="0">
            <a:ln/>
            <a:pattFill prst="dkUpDiag">
              <a:fgClr>
                <a:schemeClr val="bg1">
                  <a:lumMod val="50000"/>
                </a:schemeClr>
              </a:fgClr>
              <a:bgClr>
                <a:schemeClr val="tx1">
                  <a:lumMod val="75000"/>
                  <a:lumOff val="25000"/>
                </a:schemeClr>
              </a:bgClr>
            </a:pattFill>
            <a:effectLst>
              <a:outerShdw blurRad="38100" dist="19050" dir="2700000" algn="tl" rotWithShape="0">
                <a:schemeClr val="dk1">
                  <a:lumMod val="50000"/>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590550</xdr:colOff>
      <xdr:row>1</xdr:row>
      <xdr:rowOff>28575</xdr:rowOff>
    </xdr:from>
    <xdr:to>
      <xdr:col>28</xdr:col>
      <xdr:colOff>456040</xdr:colOff>
      <xdr:row>25</xdr:row>
      <xdr:rowOff>8944</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515350" y="28575"/>
          <a:ext cx="9276190" cy="4647619"/>
        </a:xfrm>
        <a:prstGeom prst="rect">
          <a:avLst/>
        </a:prstGeom>
      </xdr:spPr>
    </xdr:pic>
    <xdr:clientData/>
  </xdr:twoCellAnchor>
  <xdr:twoCellAnchor editAs="oneCell">
    <xdr:from>
      <xdr:col>14</xdr:col>
      <xdr:colOff>0</xdr:colOff>
      <xdr:row>27</xdr:row>
      <xdr:rowOff>0</xdr:rowOff>
    </xdr:from>
    <xdr:to>
      <xdr:col>29</xdr:col>
      <xdr:colOff>94095</xdr:colOff>
      <xdr:row>48</xdr:row>
      <xdr:rowOff>94726</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8534400" y="4953000"/>
          <a:ext cx="9238095" cy="4190476"/>
        </a:xfrm>
        <a:prstGeom prst="rect">
          <a:avLst/>
        </a:prstGeom>
      </xdr:spPr>
    </xdr:pic>
    <xdr:clientData/>
  </xdr:twoCellAnchor>
  <xdr:twoCellAnchor editAs="oneCell">
    <xdr:from>
      <xdr:col>14</xdr:col>
      <xdr:colOff>0</xdr:colOff>
      <xdr:row>54</xdr:row>
      <xdr:rowOff>0</xdr:rowOff>
    </xdr:from>
    <xdr:to>
      <xdr:col>28</xdr:col>
      <xdr:colOff>570362</xdr:colOff>
      <xdr:row>66</xdr:row>
      <xdr:rowOff>523312</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8534400" y="9525000"/>
          <a:ext cx="9104762" cy="45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190500</xdr:colOff>
      <xdr:row>1</xdr:row>
      <xdr:rowOff>190500</xdr:rowOff>
    </xdr:to>
    <xdr:sp macro="" textlink="">
      <xdr:nvSpPr>
        <xdr:cNvPr id="2" name="Object 11" hidden="1">
          <a:extLst>
            <a:ext uri="{FF2B5EF4-FFF2-40B4-BE49-F238E27FC236}">
              <a16:creationId xmlns:a16="http://schemas.microsoft.com/office/drawing/2014/main" id="{00000000-0008-0000-0100-000002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0</xdr:rowOff>
    </xdr:from>
    <xdr:to>
      <xdr:col>2</xdr:col>
      <xdr:colOff>190500</xdr:colOff>
      <xdr:row>1</xdr:row>
      <xdr:rowOff>190500</xdr:rowOff>
    </xdr:to>
    <xdr:sp macro="" textlink="">
      <xdr:nvSpPr>
        <xdr:cNvPr id="3" name="Object 10" hidden="1">
          <a:extLst>
            <a:ext uri="{FF2B5EF4-FFF2-40B4-BE49-F238E27FC236}">
              <a16:creationId xmlns:a16="http://schemas.microsoft.com/office/drawing/2014/main" id="{00000000-0008-0000-0100-000003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0</xdr:rowOff>
    </xdr:from>
    <xdr:to>
      <xdr:col>2</xdr:col>
      <xdr:colOff>190500</xdr:colOff>
      <xdr:row>1</xdr:row>
      <xdr:rowOff>190500</xdr:rowOff>
    </xdr:to>
    <xdr:sp macro="" textlink="">
      <xdr:nvSpPr>
        <xdr:cNvPr id="4" name="Object 9" hidden="1">
          <a:extLst>
            <a:ext uri="{FF2B5EF4-FFF2-40B4-BE49-F238E27FC236}">
              <a16:creationId xmlns:a16="http://schemas.microsoft.com/office/drawing/2014/main" id="{00000000-0008-0000-0100-000004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0</xdr:rowOff>
    </xdr:from>
    <xdr:to>
      <xdr:col>2</xdr:col>
      <xdr:colOff>190500</xdr:colOff>
      <xdr:row>1</xdr:row>
      <xdr:rowOff>190500</xdr:rowOff>
    </xdr:to>
    <xdr:sp macro="" textlink="">
      <xdr:nvSpPr>
        <xdr:cNvPr id="5" name="Object 8" hidden="1">
          <a:extLst>
            <a:ext uri="{FF2B5EF4-FFF2-40B4-BE49-F238E27FC236}">
              <a16:creationId xmlns:a16="http://schemas.microsoft.com/office/drawing/2014/main" id="{00000000-0008-0000-0100-000005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0</xdr:rowOff>
    </xdr:from>
    <xdr:to>
      <xdr:col>2</xdr:col>
      <xdr:colOff>190500</xdr:colOff>
      <xdr:row>1</xdr:row>
      <xdr:rowOff>190500</xdr:rowOff>
    </xdr:to>
    <xdr:sp macro="" textlink="">
      <xdr:nvSpPr>
        <xdr:cNvPr id="6" name="Object 7" hidden="1">
          <a:extLst>
            <a:ext uri="{FF2B5EF4-FFF2-40B4-BE49-F238E27FC236}">
              <a16:creationId xmlns:a16="http://schemas.microsoft.com/office/drawing/2014/main" id="{00000000-0008-0000-0100-000006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0</xdr:rowOff>
    </xdr:from>
    <xdr:to>
      <xdr:col>2</xdr:col>
      <xdr:colOff>190500</xdr:colOff>
      <xdr:row>1</xdr:row>
      <xdr:rowOff>190500</xdr:rowOff>
    </xdr:to>
    <xdr:sp macro="" textlink="">
      <xdr:nvSpPr>
        <xdr:cNvPr id="7" name="Object 6" hidden="1">
          <a:extLst>
            <a:ext uri="{FF2B5EF4-FFF2-40B4-BE49-F238E27FC236}">
              <a16:creationId xmlns:a16="http://schemas.microsoft.com/office/drawing/2014/main" id="{00000000-0008-0000-0100-000007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0</xdr:rowOff>
    </xdr:from>
    <xdr:to>
      <xdr:col>2</xdr:col>
      <xdr:colOff>190500</xdr:colOff>
      <xdr:row>1</xdr:row>
      <xdr:rowOff>190500</xdr:rowOff>
    </xdr:to>
    <xdr:sp macro="" textlink="">
      <xdr:nvSpPr>
        <xdr:cNvPr id="8" name="Object 5" hidden="1">
          <a:extLst>
            <a:ext uri="{FF2B5EF4-FFF2-40B4-BE49-F238E27FC236}">
              <a16:creationId xmlns:a16="http://schemas.microsoft.com/office/drawing/2014/main" id="{00000000-0008-0000-0100-000008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0</xdr:rowOff>
    </xdr:from>
    <xdr:to>
      <xdr:col>2</xdr:col>
      <xdr:colOff>190500</xdr:colOff>
      <xdr:row>1</xdr:row>
      <xdr:rowOff>190500</xdr:rowOff>
    </xdr:to>
    <xdr:sp macro="" textlink="">
      <xdr:nvSpPr>
        <xdr:cNvPr id="9" name="Object 4" hidden="1">
          <a:extLst>
            <a:ext uri="{FF2B5EF4-FFF2-40B4-BE49-F238E27FC236}">
              <a16:creationId xmlns:a16="http://schemas.microsoft.com/office/drawing/2014/main" id="{00000000-0008-0000-0100-000009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0</xdr:rowOff>
    </xdr:from>
    <xdr:to>
      <xdr:col>2</xdr:col>
      <xdr:colOff>190500</xdr:colOff>
      <xdr:row>1</xdr:row>
      <xdr:rowOff>190500</xdr:rowOff>
    </xdr:to>
    <xdr:sp macro="" textlink="">
      <xdr:nvSpPr>
        <xdr:cNvPr id="10" name="Object 3" hidden="1">
          <a:extLst>
            <a:ext uri="{FF2B5EF4-FFF2-40B4-BE49-F238E27FC236}">
              <a16:creationId xmlns:a16="http://schemas.microsoft.com/office/drawing/2014/main" id="{00000000-0008-0000-0100-00000A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0</xdr:rowOff>
    </xdr:from>
    <xdr:to>
      <xdr:col>2</xdr:col>
      <xdr:colOff>190500</xdr:colOff>
      <xdr:row>1</xdr:row>
      <xdr:rowOff>190500</xdr:rowOff>
    </xdr:to>
    <xdr:sp macro="" textlink="">
      <xdr:nvSpPr>
        <xdr:cNvPr id="11" name="Object 2" hidden="1">
          <a:extLst>
            <a:ext uri="{FF2B5EF4-FFF2-40B4-BE49-F238E27FC236}">
              <a16:creationId xmlns:a16="http://schemas.microsoft.com/office/drawing/2014/main" id="{00000000-0008-0000-0100-00000B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0</xdr:rowOff>
    </xdr:from>
    <xdr:to>
      <xdr:col>2</xdr:col>
      <xdr:colOff>190500</xdr:colOff>
      <xdr:row>1</xdr:row>
      <xdr:rowOff>190500</xdr:rowOff>
    </xdr:to>
    <xdr:sp macro="" textlink="">
      <xdr:nvSpPr>
        <xdr:cNvPr id="12" name="Object 1" hidden="1">
          <a:extLst>
            <a:ext uri="{FF2B5EF4-FFF2-40B4-BE49-F238E27FC236}">
              <a16:creationId xmlns:a16="http://schemas.microsoft.com/office/drawing/2014/main" id="{00000000-0008-0000-0100-00000C000000}"/>
            </a:ext>
          </a:extLst>
        </xdr:cNvPr>
        <xdr:cNvSpPr>
          <a:spLocks noRot="1" noChangeArrowheads="1" noChangeShapeType="1"/>
        </xdr:cNvSpPr>
      </xdr:nvSpPr>
      <xdr:spPr bwMode="auto">
        <a:xfrm>
          <a:off x="0" y="447675"/>
          <a:ext cx="43243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X461"/>
  <sheetViews>
    <sheetView tabSelected="1" zoomScale="130" zoomScaleNormal="130" workbookViewId="0">
      <selection activeCell="E5" sqref="E5"/>
    </sheetView>
  </sheetViews>
  <sheetFormatPr defaultRowHeight="15" x14ac:dyDescent="0.25"/>
  <cols>
    <col min="1" max="1" width="1.5703125" customWidth="1"/>
    <col min="2" max="2" width="57.7109375" style="3" customWidth="1"/>
    <col min="3" max="4" width="11.7109375" customWidth="1"/>
    <col min="5" max="5" width="12.28515625" customWidth="1"/>
    <col min="6" max="6" width="15" customWidth="1"/>
    <col min="7" max="7" width="13" customWidth="1"/>
    <col min="8" max="8" width="12.140625" customWidth="1"/>
    <col min="9" max="9" width="12.42578125" customWidth="1"/>
    <col min="10" max="10" width="13" customWidth="1"/>
    <col min="11" max="11" width="13.42578125" customWidth="1"/>
    <col min="12" max="12" width="13.140625" customWidth="1"/>
    <col min="13" max="13" width="15.7109375" customWidth="1"/>
  </cols>
  <sheetData>
    <row r="1" spans="1:24" x14ac:dyDescent="0.25">
      <c r="A1" s="1"/>
      <c r="B1" s="339" t="s">
        <v>50</v>
      </c>
      <c r="C1" s="339"/>
      <c r="D1" s="339"/>
      <c r="E1" s="339"/>
      <c r="F1" s="339"/>
      <c r="G1" s="339"/>
      <c r="H1" s="339"/>
      <c r="I1" s="339"/>
      <c r="J1" s="339"/>
      <c r="K1" s="339"/>
      <c r="L1" s="339"/>
      <c r="M1" s="339"/>
      <c r="N1" s="1"/>
      <c r="O1" s="1"/>
      <c r="P1" s="1"/>
      <c r="Q1" s="1"/>
      <c r="R1" s="1"/>
      <c r="S1" s="1"/>
      <c r="T1" s="1"/>
      <c r="U1" s="1"/>
      <c r="V1" s="1"/>
      <c r="W1" s="1"/>
      <c r="X1" s="1"/>
    </row>
    <row r="2" spans="1:24" x14ac:dyDescent="0.25">
      <c r="A2" s="1"/>
      <c r="B2" s="339"/>
      <c r="C2" s="339"/>
      <c r="D2" s="339"/>
      <c r="E2" s="339"/>
      <c r="F2" s="339"/>
      <c r="G2" s="339"/>
      <c r="H2" s="339"/>
      <c r="I2" s="339"/>
      <c r="J2" s="339"/>
      <c r="K2" s="339"/>
      <c r="L2" s="339"/>
      <c r="M2" s="339"/>
      <c r="N2" s="1"/>
      <c r="O2" s="1"/>
      <c r="P2" s="1"/>
      <c r="Q2" s="1"/>
      <c r="R2" s="1"/>
      <c r="S2" s="1"/>
      <c r="T2" s="1"/>
      <c r="U2" s="1"/>
      <c r="V2" s="1"/>
      <c r="W2" s="1"/>
      <c r="X2" s="1"/>
    </row>
    <row r="3" spans="1:24" x14ac:dyDescent="0.25">
      <c r="A3" s="1"/>
      <c r="B3" s="339"/>
      <c r="C3" s="339"/>
      <c r="D3" s="339"/>
      <c r="E3" s="339"/>
      <c r="F3" s="339"/>
      <c r="G3" s="339"/>
      <c r="H3" s="339"/>
      <c r="I3" s="339"/>
      <c r="J3" s="339"/>
      <c r="K3" s="339"/>
      <c r="L3" s="339"/>
      <c r="M3" s="339"/>
      <c r="N3" s="1"/>
      <c r="O3" s="1"/>
      <c r="P3" s="1"/>
      <c r="Q3" s="1"/>
      <c r="R3" s="1"/>
      <c r="S3" s="1"/>
      <c r="T3" s="1"/>
      <c r="U3" s="1"/>
      <c r="V3" s="1"/>
      <c r="W3" s="1"/>
      <c r="X3" s="1"/>
    </row>
    <row r="4" spans="1:24" x14ac:dyDescent="0.25">
      <c r="A4" s="1"/>
      <c r="B4" s="4"/>
      <c r="C4" s="1"/>
      <c r="D4" s="1"/>
      <c r="E4" s="1"/>
      <c r="F4" s="1"/>
      <c r="G4" s="1"/>
      <c r="H4" s="1"/>
      <c r="I4" s="1"/>
      <c r="J4" s="1"/>
      <c r="K4" s="1"/>
      <c r="L4" s="1"/>
      <c r="M4" s="1"/>
      <c r="N4" s="1"/>
      <c r="O4" s="1"/>
      <c r="P4" s="1"/>
      <c r="Q4" s="1"/>
      <c r="R4" s="1"/>
      <c r="S4" s="1"/>
      <c r="T4" s="1"/>
      <c r="U4" s="1"/>
      <c r="V4" s="1"/>
      <c r="W4" s="1"/>
      <c r="X4" s="1"/>
    </row>
    <row r="5" spans="1:24" ht="18.75" x14ac:dyDescent="0.3">
      <c r="A5" s="1"/>
      <c r="B5" s="149" t="s">
        <v>2379</v>
      </c>
      <c r="C5" s="1"/>
      <c r="D5" s="1"/>
      <c r="E5" s="1"/>
      <c r="F5" s="1"/>
      <c r="G5" s="1"/>
      <c r="H5" s="1"/>
      <c r="I5" s="1"/>
      <c r="J5" s="1"/>
      <c r="K5" s="1"/>
      <c r="L5" s="1"/>
      <c r="M5" s="1"/>
      <c r="N5" s="1"/>
      <c r="O5" s="1"/>
      <c r="P5" s="1"/>
      <c r="Q5" s="1"/>
      <c r="R5" s="1"/>
      <c r="S5" s="1"/>
      <c r="T5" s="1"/>
      <c r="U5" s="1"/>
      <c r="V5" s="1"/>
      <c r="W5" s="1"/>
      <c r="X5" s="1"/>
    </row>
    <row r="6" spans="1:24" ht="15.75" thickBot="1" x14ac:dyDescent="0.3">
      <c r="A6" s="1"/>
      <c r="B6" s="215"/>
      <c r="C6" s="1"/>
      <c r="D6" s="1"/>
      <c r="E6" s="1"/>
      <c r="F6" s="1"/>
      <c r="G6" s="1"/>
      <c r="H6" s="1"/>
      <c r="I6" s="1"/>
      <c r="J6" s="1"/>
      <c r="K6" s="1"/>
      <c r="L6" s="1"/>
      <c r="M6" s="1"/>
      <c r="N6" s="1"/>
      <c r="O6" s="1"/>
      <c r="P6" s="1"/>
      <c r="Q6" s="1"/>
      <c r="R6" s="1"/>
      <c r="S6" s="1"/>
      <c r="T6" s="1"/>
      <c r="U6" s="1"/>
      <c r="V6" s="1"/>
      <c r="W6" s="1"/>
      <c r="X6" s="1"/>
    </row>
    <row r="7" spans="1:24" ht="36.75" thickBot="1" x14ac:dyDescent="0.6">
      <c r="A7" s="1"/>
      <c r="B7" s="348" t="s">
        <v>26</v>
      </c>
      <c r="C7" s="349"/>
      <c r="D7" s="349"/>
      <c r="E7" s="349"/>
      <c r="F7" s="349"/>
      <c r="G7" s="349"/>
      <c r="H7" s="349"/>
      <c r="I7" s="349"/>
      <c r="J7" s="349"/>
      <c r="K7" s="349"/>
      <c r="L7" s="349"/>
      <c r="M7" s="350"/>
      <c r="N7" s="1"/>
      <c r="O7" s="1"/>
      <c r="P7" s="1"/>
      <c r="Q7" s="1"/>
      <c r="R7" s="1"/>
      <c r="S7" s="1"/>
      <c r="T7" s="1"/>
      <c r="U7" s="1"/>
      <c r="V7" s="1"/>
      <c r="W7" s="1"/>
      <c r="X7" s="1"/>
    </row>
    <row r="8" spans="1:24" ht="15" customHeight="1" x14ac:dyDescent="0.55000000000000004">
      <c r="A8" s="1"/>
      <c r="B8" s="356"/>
      <c r="C8" s="357"/>
      <c r="D8" s="357"/>
      <c r="E8" s="357"/>
      <c r="F8" s="357"/>
      <c r="G8" s="357"/>
      <c r="H8" s="357"/>
      <c r="I8" s="357"/>
      <c r="J8" s="357"/>
      <c r="K8" s="357"/>
      <c r="L8" s="357"/>
      <c r="M8" s="358"/>
      <c r="N8" s="1"/>
      <c r="O8" s="1"/>
      <c r="P8" s="1"/>
      <c r="Q8" s="1"/>
      <c r="R8" s="1"/>
      <c r="S8" s="1"/>
      <c r="T8" s="1"/>
      <c r="U8" s="1"/>
      <c r="V8" s="1"/>
      <c r="W8" s="1"/>
      <c r="X8" s="1"/>
    </row>
    <row r="9" spans="1:24" x14ac:dyDescent="0.25">
      <c r="A9" s="1"/>
      <c r="B9" s="9" t="s">
        <v>27</v>
      </c>
      <c r="C9" s="351" t="s">
        <v>28</v>
      </c>
      <c r="D9" s="351"/>
      <c r="E9" s="351"/>
      <c r="F9" s="351"/>
      <c r="G9" s="351"/>
      <c r="H9" s="351"/>
      <c r="I9" s="351"/>
      <c r="J9" s="351"/>
      <c r="K9" s="351"/>
      <c r="L9" s="351"/>
      <c r="M9" s="352"/>
      <c r="N9" s="1"/>
      <c r="O9" s="1"/>
      <c r="P9" s="1"/>
      <c r="Q9" s="1"/>
      <c r="R9" s="1"/>
      <c r="S9" s="1"/>
      <c r="T9" s="1"/>
      <c r="U9" s="1"/>
      <c r="V9" s="1"/>
      <c r="W9" s="1"/>
      <c r="X9" s="1"/>
    </row>
    <row r="10" spans="1:24" x14ac:dyDescent="0.25">
      <c r="A10" s="1"/>
      <c r="B10" s="353"/>
      <c r="C10" s="354"/>
      <c r="D10" s="354"/>
      <c r="E10" s="354"/>
      <c r="F10" s="354"/>
      <c r="G10" s="354"/>
      <c r="H10" s="354"/>
      <c r="I10" s="354"/>
      <c r="J10" s="354"/>
      <c r="K10" s="354"/>
      <c r="L10" s="354"/>
      <c r="M10" s="355"/>
      <c r="N10" s="1"/>
      <c r="O10" s="1"/>
      <c r="P10" s="1"/>
      <c r="Q10" s="1"/>
      <c r="R10" s="1"/>
      <c r="S10" s="1"/>
      <c r="T10" s="1"/>
      <c r="U10" s="1"/>
      <c r="V10" s="1"/>
      <c r="W10" s="1"/>
      <c r="X10" s="1"/>
    </row>
    <row r="11" spans="1:24" x14ac:dyDescent="0.25">
      <c r="A11" s="1"/>
      <c r="B11" s="10" t="s">
        <v>29</v>
      </c>
      <c r="C11" s="346" t="s">
        <v>30</v>
      </c>
      <c r="D11" s="346"/>
      <c r="E11" s="346"/>
      <c r="F11" s="346"/>
      <c r="G11" s="346"/>
      <c r="H11" s="346"/>
      <c r="I11" s="346"/>
      <c r="J11" s="346"/>
      <c r="K11" s="346"/>
      <c r="L11" s="346"/>
      <c r="M11" s="347"/>
      <c r="N11" s="1"/>
      <c r="O11" s="1"/>
      <c r="P11" s="1"/>
      <c r="Q11" s="1"/>
      <c r="R11" s="1"/>
      <c r="S11" s="1"/>
      <c r="T11" s="1"/>
      <c r="U11" s="1"/>
      <c r="V11" s="1"/>
      <c r="W11" s="1"/>
      <c r="X11" s="1"/>
    </row>
    <row r="12" spans="1:24" x14ac:dyDescent="0.25">
      <c r="A12" s="1"/>
      <c r="B12" s="353"/>
      <c r="C12" s="354"/>
      <c r="D12" s="354"/>
      <c r="E12" s="354"/>
      <c r="F12" s="354"/>
      <c r="G12" s="354"/>
      <c r="H12" s="354"/>
      <c r="I12" s="354"/>
      <c r="J12" s="354"/>
      <c r="K12" s="354"/>
      <c r="L12" s="354"/>
      <c r="M12" s="355"/>
      <c r="N12" s="1"/>
      <c r="O12" s="1"/>
      <c r="P12" s="1"/>
      <c r="Q12" s="1"/>
      <c r="R12" s="1"/>
      <c r="S12" s="1"/>
      <c r="T12" s="1"/>
      <c r="U12" s="1"/>
      <c r="V12" s="1"/>
      <c r="W12" s="1"/>
      <c r="X12" s="1"/>
    </row>
    <row r="13" spans="1:24" x14ac:dyDescent="0.25">
      <c r="A13" s="1"/>
      <c r="B13" s="10" t="s">
        <v>31</v>
      </c>
      <c r="C13" s="346" t="s">
        <v>32</v>
      </c>
      <c r="D13" s="346"/>
      <c r="E13" s="346"/>
      <c r="F13" s="346"/>
      <c r="G13" s="346"/>
      <c r="H13" s="346"/>
      <c r="I13" s="346"/>
      <c r="J13" s="346"/>
      <c r="K13" s="346"/>
      <c r="L13" s="346"/>
      <c r="M13" s="347"/>
      <c r="N13" s="1"/>
      <c r="O13" s="1"/>
      <c r="P13" s="1"/>
      <c r="Q13" s="1"/>
      <c r="R13" s="1"/>
      <c r="S13" s="1"/>
      <c r="T13" s="1"/>
      <c r="U13" s="1"/>
      <c r="V13" s="1"/>
      <c r="W13" s="1"/>
      <c r="X13" s="1"/>
    </row>
    <row r="14" spans="1:24" x14ac:dyDescent="0.25">
      <c r="A14" s="1"/>
      <c r="B14" s="343"/>
      <c r="C14" s="344"/>
      <c r="D14" s="344"/>
      <c r="E14" s="344"/>
      <c r="F14" s="344"/>
      <c r="G14" s="344"/>
      <c r="H14" s="344"/>
      <c r="I14" s="344"/>
      <c r="J14" s="344"/>
      <c r="K14" s="344"/>
      <c r="L14" s="344"/>
      <c r="M14" s="345"/>
      <c r="N14" s="1"/>
      <c r="O14" s="1"/>
      <c r="P14" s="1"/>
      <c r="Q14" s="1"/>
      <c r="R14" s="1"/>
      <c r="S14" s="1"/>
      <c r="T14" s="1"/>
      <c r="U14" s="1"/>
      <c r="V14" s="1"/>
      <c r="W14" s="1"/>
      <c r="X14" s="1"/>
    </row>
    <row r="15" spans="1:24" x14ac:dyDescent="0.25">
      <c r="A15" s="1"/>
      <c r="B15" s="133" t="s">
        <v>33</v>
      </c>
      <c r="C15" s="346" t="s">
        <v>34</v>
      </c>
      <c r="D15" s="346"/>
      <c r="E15" s="346"/>
      <c r="F15" s="346"/>
      <c r="G15" s="346"/>
      <c r="H15" s="346"/>
      <c r="I15" s="346"/>
      <c r="J15" s="346"/>
      <c r="K15" s="346"/>
      <c r="L15" s="346"/>
      <c r="M15" s="347"/>
      <c r="N15" s="1"/>
      <c r="O15" s="1"/>
      <c r="P15" s="1"/>
      <c r="Q15" s="1"/>
      <c r="R15" s="1"/>
      <c r="S15" s="1"/>
      <c r="T15" s="1"/>
      <c r="U15" s="1"/>
      <c r="V15" s="1"/>
      <c r="W15" s="1"/>
      <c r="X15" s="1"/>
    </row>
    <row r="16" spans="1:24" x14ac:dyDescent="0.25">
      <c r="A16" s="1"/>
      <c r="B16" s="353"/>
      <c r="C16" s="354"/>
      <c r="D16" s="354"/>
      <c r="E16" s="354"/>
      <c r="F16" s="354"/>
      <c r="G16" s="354"/>
      <c r="H16" s="354"/>
      <c r="I16" s="354"/>
      <c r="J16" s="354"/>
      <c r="K16" s="354"/>
      <c r="L16" s="354"/>
      <c r="M16" s="355"/>
      <c r="N16" s="1"/>
      <c r="O16" s="1"/>
      <c r="P16" s="1"/>
      <c r="Q16" s="1"/>
      <c r="R16" s="1"/>
      <c r="S16" s="1"/>
      <c r="T16" s="1"/>
      <c r="U16" s="1"/>
      <c r="V16" s="1"/>
      <c r="W16" s="1"/>
      <c r="X16" s="1"/>
    </row>
    <row r="17" spans="1:24" x14ac:dyDescent="0.25">
      <c r="A17" s="1"/>
      <c r="B17" s="133" t="s">
        <v>15</v>
      </c>
      <c r="C17" s="346" t="s">
        <v>35</v>
      </c>
      <c r="D17" s="346"/>
      <c r="E17" s="346"/>
      <c r="F17" s="346"/>
      <c r="G17" s="346"/>
      <c r="H17" s="346"/>
      <c r="I17" s="346"/>
      <c r="J17" s="346"/>
      <c r="K17" s="346"/>
      <c r="L17" s="346"/>
      <c r="M17" s="347"/>
      <c r="N17" s="1"/>
      <c r="O17" s="1"/>
      <c r="P17" s="1"/>
      <c r="Q17" s="1"/>
      <c r="R17" s="1"/>
      <c r="S17" s="1"/>
      <c r="T17" s="1"/>
      <c r="U17" s="1"/>
      <c r="V17" s="1"/>
      <c r="W17" s="1"/>
      <c r="X17" s="1"/>
    </row>
    <row r="18" spans="1:24" x14ac:dyDescent="0.25">
      <c r="A18" s="1"/>
      <c r="B18" s="359"/>
      <c r="C18" s="360"/>
      <c r="D18" s="360"/>
      <c r="E18" s="360"/>
      <c r="F18" s="360"/>
      <c r="G18" s="360"/>
      <c r="H18" s="360"/>
      <c r="I18" s="360"/>
      <c r="J18" s="360"/>
      <c r="K18" s="360"/>
      <c r="L18" s="360"/>
      <c r="M18" s="361"/>
      <c r="N18" s="1"/>
      <c r="O18" s="1"/>
      <c r="P18" s="1"/>
      <c r="Q18" s="1"/>
      <c r="R18" s="1"/>
      <c r="S18" s="1"/>
      <c r="T18" s="1"/>
      <c r="U18" s="1"/>
      <c r="V18" s="1"/>
      <c r="W18" s="1"/>
      <c r="X18" s="1"/>
    </row>
    <row r="19" spans="1:24" x14ac:dyDescent="0.25">
      <c r="A19" s="1"/>
      <c r="B19" s="133" t="s">
        <v>1612</v>
      </c>
      <c r="C19" s="346" t="s">
        <v>1614</v>
      </c>
      <c r="D19" s="346"/>
      <c r="E19" s="346"/>
      <c r="F19" s="346"/>
      <c r="G19" s="346"/>
      <c r="H19" s="346"/>
      <c r="I19" s="346"/>
      <c r="J19" s="346"/>
      <c r="K19" s="346"/>
      <c r="L19" s="346"/>
      <c r="M19" s="347"/>
      <c r="N19" s="1"/>
      <c r="O19" s="1"/>
      <c r="P19" s="1"/>
      <c r="Q19" s="1"/>
      <c r="R19" s="1"/>
      <c r="S19" s="1"/>
      <c r="T19" s="1"/>
      <c r="U19" s="1"/>
      <c r="V19" s="1"/>
      <c r="W19" s="1"/>
      <c r="X19" s="1"/>
    </row>
    <row r="20" spans="1:24" x14ac:dyDescent="0.25">
      <c r="A20" s="1"/>
      <c r="B20" s="343"/>
      <c r="C20" s="344"/>
      <c r="D20" s="344"/>
      <c r="E20" s="344"/>
      <c r="F20" s="344"/>
      <c r="G20" s="344"/>
      <c r="H20" s="344"/>
      <c r="I20" s="344"/>
      <c r="J20" s="344"/>
      <c r="K20" s="344"/>
      <c r="L20" s="344"/>
      <c r="M20" s="345"/>
      <c r="N20" s="1"/>
      <c r="O20" s="1"/>
      <c r="P20" s="1"/>
      <c r="Q20" s="1"/>
      <c r="R20" s="1"/>
      <c r="S20" s="1"/>
      <c r="T20" s="1"/>
      <c r="U20" s="1"/>
      <c r="V20" s="1"/>
      <c r="W20" s="1"/>
      <c r="X20" s="1"/>
    </row>
    <row r="21" spans="1:24" x14ac:dyDescent="0.25">
      <c r="A21" s="1"/>
      <c r="B21" s="11" t="s">
        <v>300</v>
      </c>
      <c r="C21" s="346" t="s">
        <v>301</v>
      </c>
      <c r="D21" s="346"/>
      <c r="E21" s="346"/>
      <c r="F21" s="346"/>
      <c r="G21" s="346"/>
      <c r="H21" s="346"/>
      <c r="I21" s="346"/>
      <c r="J21" s="346"/>
      <c r="K21" s="346"/>
      <c r="L21" s="346"/>
      <c r="M21" s="347"/>
      <c r="N21" s="1"/>
      <c r="O21" s="1"/>
      <c r="P21" s="1"/>
      <c r="Q21" s="1"/>
      <c r="R21" s="1"/>
      <c r="S21" s="1"/>
      <c r="T21" s="1"/>
      <c r="U21" s="1"/>
      <c r="V21" s="1"/>
      <c r="W21" s="1"/>
      <c r="X21" s="1"/>
    </row>
    <row r="22" spans="1:24" x14ac:dyDescent="0.25">
      <c r="A22" s="1"/>
      <c r="B22" s="353"/>
      <c r="C22" s="354"/>
      <c r="D22" s="354"/>
      <c r="E22" s="354"/>
      <c r="F22" s="354"/>
      <c r="G22" s="354"/>
      <c r="H22" s="354"/>
      <c r="I22" s="354"/>
      <c r="J22" s="354"/>
      <c r="K22" s="354"/>
      <c r="L22" s="354"/>
      <c r="M22" s="355"/>
      <c r="N22" s="1"/>
      <c r="O22" s="1"/>
      <c r="P22" s="1"/>
      <c r="Q22" s="1"/>
      <c r="R22" s="1"/>
      <c r="S22" s="1"/>
      <c r="T22" s="1"/>
      <c r="U22" s="1"/>
      <c r="V22" s="1"/>
      <c r="W22" s="1"/>
      <c r="X22" s="1"/>
    </row>
    <row r="23" spans="1:24" x14ac:dyDescent="0.25">
      <c r="A23" s="1"/>
      <c r="B23" s="11" t="s">
        <v>296</v>
      </c>
      <c r="C23" s="346" t="s">
        <v>41</v>
      </c>
      <c r="D23" s="346"/>
      <c r="E23" s="346"/>
      <c r="F23" s="346"/>
      <c r="G23" s="346"/>
      <c r="H23" s="346"/>
      <c r="I23" s="346"/>
      <c r="J23" s="346"/>
      <c r="K23" s="346"/>
      <c r="L23" s="346"/>
      <c r="M23" s="347"/>
      <c r="N23" s="1"/>
      <c r="O23" s="1"/>
      <c r="P23" s="1"/>
      <c r="Q23" s="1"/>
      <c r="R23" s="1"/>
      <c r="S23" s="1"/>
      <c r="T23" s="1"/>
      <c r="U23" s="1"/>
      <c r="V23" s="1"/>
      <c r="W23" s="1"/>
      <c r="X23" s="1"/>
    </row>
    <row r="24" spans="1:24" x14ac:dyDescent="0.25">
      <c r="A24" s="1"/>
      <c r="B24" s="28"/>
      <c r="C24" s="131"/>
      <c r="D24" s="131"/>
      <c r="E24" s="131"/>
      <c r="F24" s="131"/>
      <c r="G24" s="131"/>
      <c r="H24" s="131"/>
      <c r="I24" s="131"/>
      <c r="J24" s="131"/>
      <c r="K24" s="131"/>
      <c r="L24" s="131"/>
      <c r="M24" s="132"/>
      <c r="N24" s="1"/>
      <c r="O24" s="1"/>
      <c r="P24" s="1"/>
      <c r="Q24" s="1"/>
      <c r="R24" s="1"/>
      <c r="S24" s="1"/>
      <c r="T24" s="1"/>
      <c r="U24" s="1"/>
      <c r="V24" s="1"/>
      <c r="W24" s="1"/>
      <c r="X24" s="1"/>
    </row>
    <row r="25" spans="1:24" x14ac:dyDescent="0.25">
      <c r="A25" s="1"/>
      <c r="B25" s="28" t="s">
        <v>1917</v>
      </c>
      <c r="C25" s="346" t="s">
        <v>1918</v>
      </c>
      <c r="D25" s="346"/>
      <c r="E25" s="346"/>
      <c r="F25" s="346"/>
      <c r="G25" s="346"/>
      <c r="H25" s="346"/>
      <c r="I25" s="346"/>
      <c r="J25" s="346"/>
      <c r="K25" s="346"/>
      <c r="L25" s="346"/>
      <c r="M25" s="347"/>
      <c r="N25" s="1"/>
      <c r="O25" s="1"/>
      <c r="P25" s="1"/>
      <c r="Q25" s="1"/>
      <c r="R25" s="1"/>
      <c r="S25" s="1"/>
      <c r="T25" s="1"/>
      <c r="U25" s="1"/>
      <c r="V25" s="1"/>
      <c r="W25" s="1"/>
      <c r="X25" s="1"/>
    </row>
    <row r="26" spans="1:24" x14ac:dyDescent="0.25">
      <c r="A26" s="1"/>
      <c r="B26" s="28"/>
      <c r="C26" s="131"/>
      <c r="D26" s="131"/>
      <c r="E26" s="131"/>
      <c r="F26" s="131"/>
      <c r="G26" s="131"/>
      <c r="H26" s="131"/>
      <c r="I26" s="131"/>
      <c r="J26" s="131"/>
      <c r="K26" s="131"/>
      <c r="L26" s="131"/>
      <c r="M26" s="132"/>
      <c r="N26" s="1"/>
      <c r="O26" s="1"/>
      <c r="P26" s="1"/>
      <c r="Q26" s="1"/>
      <c r="R26" s="1"/>
      <c r="S26" s="1"/>
      <c r="T26" s="1"/>
      <c r="U26" s="1"/>
      <c r="V26" s="1"/>
      <c r="W26" s="1"/>
      <c r="X26" s="1"/>
    </row>
    <row r="27" spans="1:24" x14ac:dyDescent="0.25">
      <c r="A27" s="1"/>
      <c r="B27" s="370"/>
      <c r="C27" s="371"/>
      <c r="D27" s="371"/>
      <c r="E27" s="371"/>
      <c r="F27" s="371"/>
      <c r="G27" s="371"/>
      <c r="H27" s="371"/>
      <c r="I27" s="371"/>
      <c r="J27" s="371"/>
      <c r="K27" s="371"/>
      <c r="L27" s="371"/>
      <c r="M27" s="372"/>
      <c r="N27" s="1"/>
      <c r="O27" s="1"/>
      <c r="P27" s="1"/>
      <c r="Q27" s="1"/>
      <c r="R27" s="1"/>
      <c r="S27" s="1"/>
      <c r="T27" s="1"/>
      <c r="U27" s="1"/>
      <c r="V27" s="1"/>
      <c r="W27" s="1"/>
      <c r="X27" s="1"/>
    </row>
    <row r="28" spans="1:24" ht="18.75" x14ac:dyDescent="0.3">
      <c r="A28" s="1"/>
      <c r="B28" s="386" t="s">
        <v>20</v>
      </c>
      <c r="C28" s="387"/>
      <c r="D28" s="387"/>
      <c r="E28" s="387"/>
      <c r="F28" s="387"/>
      <c r="G28" s="387"/>
      <c r="H28" s="387"/>
      <c r="I28" s="387"/>
      <c r="J28" s="387"/>
      <c r="K28" s="387"/>
      <c r="L28" s="387"/>
      <c r="M28" s="388"/>
      <c r="N28" s="1"/>
      <c r="O28" s="1"/>
      <c r="P28" s="1"/>
      <c r="Q28" s="1"/>
      <c r="R28" s="1"/>
      <c r="S28" s="1"/>
      <c r="T28" s="1"/>
      <c r="U28" s="1"/>
      <c r="V28" s="1"/>
      <c r="W28" s="1"/>
      <c r="X28" s="1"/>
    </row>
    <row r="29" spans="1:24" x14ac:dyDescent="0.25">
      <c r="A29" s="1"/>
      <c r="B29" s="378"/>
      <c r="C29" s="379"/>
      <c r="D29" s="379"/>
      <c r="E29" s="379"/>
      <c r="F29" s="379"/>
      <c r="G29" s="379"/>
      <c r="H29" s="379"/>
      <c r="I29" s="379"/>
      <c r="J29" s="379"/>
      <c r="K29" s="379"/>
      <c r="L29" s="379"/>
      <c r="M29" s="380"/>
      <c r="N29" s="1"/>
      <c r="O29" s="1"/>
      <c r="P29" s="1"/>
      <c r="Q29" s="1"/>
      <c r="R29" s="1"/>
      <c r="S29" s="1"/>
      <c r="T29" s="1"/>
      <c r="U29" s="1"/>
      <c r="V29" s="1"/>
      <c r="W29" s="1"/>
      <c r="X29" s="1"/>
    </row>
    <row r="30" spans="1:24" x14ac:dyDescent="0.25">
      <c r="A30" s="1"/>
      <c r="B30" s="10" t="s">
        <v>36</v>
      </c>
      <c r="C30" s="346" t="s">
        <v>1915</v>
      </c>
      <c r="D30" s="346"/>
      <c r="E30" s="346"/>
      <c r="F30" s="346"/>
      <c r="G30" s="346"/>
      <c r="H30" s="346"/>
      <c r="I30" s="346"/>
      <c r="J30" s="346"/>
      <c r="K30" s="346"/>
      <c r="L30" s="346"/>
      <c r="M30" s="347"/>
      <c r="N30" s="1"/>
      <c r="O30" s="1"/>
      <c r="P30" s="1"/>
      <c r="Q30" s="1"/>
      <c r="R30" s="1"/>
      <c r="S30" s="1"/>
      <c r="T30" s="1"/>
      <c r="U30" s="1"/>
      <c r="V30" s="1"/>
      <c r="W30" s="1"/>
      <c r="X30" s="1"/>
    </row>
    <row r="31" spans="1:24" x14ac:dyDescent="0.25">
      <c r="A31" s="1"/>
      <c r="B31" s="353"/>
      <c r="C31" s="354"/>
      <c r="D31" s="354"/>
      <c r="E31" s="354"/>
      <c r="F31" s="354"/>
      <c r="G31" s="354"/>
      <c r="H31" s="354"/>
      <c r="I31" s="354"/>
      <c r="J31" s="354"/>
      <c r="K31" s="354"/>
      <c r="L31" s="354"/>
      <c r="M31" s="355"/>
      <c r="N31" s="1"/>
      <c r="O31" s="1"/>
      <c r="P31" s="1"/>
      <c r="Q31" s="1"/>
      <c r="R31" s="1"/>
      <c r="S31" s="1"/>
      <c r="T31" s="1"/>
      <c r="U31" s="1"/>
      <c r="V31" s="1"/>
      <c r="W31" s="1"/>
      <c r="X31" s="1"/>
    </row>
    <row r="32" spans="1:24" x14ac:dyDescent="0.25">
      <c r="A32" s="1"/>
      <c r="B32" s="10" t="s">
        <v>37</v>
      </c>
      <c r="C32" s="346" t="s">
        <v>1916</v>
      </c>
      <c r="D32" s="346"/>
      <c r="E32" s="346"/>
      <c r="F32" s="346"/>
      <c r="G32" s="346"/>
      <c r="H32" s="346"/>
      <c r="I32" s="346"/>
      <c r="J32" s="346"/>
      <c r="K32" s="346"/>
      <c r="L32" s="346"/>
      <c r="M32" s="347"/>
      <c r="N32" s="1"/>
      <c r="O32" s="1"/>
      <c r="P32" s="1"/>
      <c r="Q32" s="1"/>
      <c r="R32" s="1"/>
      <c r="S32" s="1"/>
      <c r="T32" s="1"/>
      <c r="U32" s="1"/>
      <c r="V32" s="1"/>
      <c r="W32" s="1"/>
      <c r="X32" s="1"/>
    </row>
    <row r="33" spans="1:24" x14ac:dyDescent="0.25">
      <c r="A33" s="1"/>
      <c r="B33" s="353"/>
      <c r="C33" s="354"/>
      <c r="D33" s="354"/>
      <c r="E33" s="354"/>
      <c r="F33" s="354"/>
      <c r="G33" s="354"/>
      <c r="H33" s="354"/>
      <c r="I33" s="354"/>
      <c r="J33" s="354"/>
      <c r="K33" s="354"/>
      <c r="L33" s="354"/>
      <c r="M33" s="355"/>
      <c r="N33" s="1"/>
      <c r="O33" s="1"/>
      <c r="P33" s="1"/>
      <c r="Q33" s="1"/>
      <c r="R33" s="1"/>
      <c r="S33" s="1"/>
      <c r="T33" s="1"/>
      <c r="U33" s="1"/>
      <c r="V33" s="1"/>
      <c r="W33" s="1"/>
      <c r="X33" s="1"/>
    </row>
    <row r="34" spans="1:24" x14ac:dyDescent="0.25">
      <c r="A34" s="1"/>
      <c r="B34" s="12" t="s">
        <v>1927</v>
      </c>
      <c r="C34" s="346" t="s">
        <v>297</v>
      </c>
      <c r="D34" s="346"/>
      <c r="E34" s="346"/>
      <c r="F34" s="346"/>
      <c r="G34" s="346"/>
      <c r="H34" s="346"/>
      <c r="I34" s="346"/>
      <c r="J34" s="346"/>
      <c r="K34" s="346"/>
      <c r="L34" s="346"/>
      <c r="M34" s="347"/>
      <c r="N34" s="1"/>
      <c r="O34" s="1"/>
      <c r="P34" s="1"/>
      <c r="Q34" s="1"/>
      <c r="R34" s="1"/>
      <c r="S34" s="1"/>
      <c r="T34" s="1"/>
      <c r="U34" s="1"/>
      <c r="V34" s="1"/>
      <c r="W34" s="1"/>
      <c r="X34" s="1"/>
    </row>
    <row r="35" spans="1:24" x14ac:dyDescent="0.25">
      <c r="A35" s="1"/>
      <c r="B35" s="343"/>
      <c r="C35" s="344"/>
      <c r="D35" s="344"/>
      <c r="E35" s="344"/>
      <c r="F35" s="344"/>
      <c r="G35" s="344"/>
      <c r="H35" s="344"/>
      <c r="I35" s="344"/>
      <c r="J35" s="344"/>
      <c r="K35" s="344"/>
      <c r="L35" s="344"/>
      <c r="M35" s="345"/>
      <c r="N35" s="1"/>
      <c r="O35" s="1"/>
      <c r="P35" s="1"/>
      <c r="Q35" s="1"/>
      <c r="R35" s="1"/>
      <c r="S35" s="1"/>
      <c r="T35" s="1"/>
      <c r="U35" s="1"/>
      <c r="V35" s="1"/>
      <c r="W35" s="1"/>
      <c r="X35" s="1"/>
    </row>
    <row r="36" spans="1:24" x14ac:dyDescent="0.25">
      <c r="A36" s="1"/>
      <c r="B36" s="11" t="s">
        <v>1943</v>
      </c>
      <c r="C36" s="346" t="s">
        <v>1944</v>
      </c>
      <c r="D36" s="346"/>
      <c r="E36" s="346"/>
      <c r="F36" s="346"/>
      <c r="G36" s="346"/>
      <c r="H36" s="346"/>
      <c r="I36" s="346"/>
      <c r="J36" s="346"/>
      <c r="K36" s="346"/>
      <c r="L36" s="346"/>
      <c r="M36" s="347"/>
      <c r="N36" s="1"/>
      <c r="O36" s="1"/>
      <c r="P36" s="1"/>
      <c r="Q36" s="1"/>
      <c r="R36" s="1"/>
      <c r="S36" s="1"/>
      <c r="T36" s="1"/>
      <c r="U36" s="1"/>
      <c r="V36" s="1"/>
      <c r="W36" s="1"/>
      <c r="X36" s="1"/>
    </row>
    <row r="37" spans="1:24" x14ac:dyDescent="0.25">
      <c r="A37" s="1"/>
      <c r="B37" s="343"/>
      <c r="C37" s="344"/>
      <c r="D37" s="344"/>
      <c r="E37" s="344"/>
      <c r="F37" s="344"/>
      <c r="G37" s="344"/>
      <c r="H37" s="344"/>
      <c r="I37" s="344"/>
      <c r="J37" s="344"/>
      <c r="K37" s="344"/>
      <c r="L37" s="344"/>
      <c r="M37" s="345"/>
      <c r="N37" s="1"/>
      <c r="O37" s="1"/>
      <c r="P37" s="1"/>
      <c r="Q37" s="1"/>
      <c r="R37" s="1"/>
      <c r="S37" s="1"/>
      <c r="T37" s="1"/>
      <c r="U37" s="1"/>
      <c r="V37" s="1"/>
      <c r="W37" s="1"/>
      <c r="X37" s="1"/>
    </row>
    <row r="38" spans="1:24" x14ac:dyDescent="0.25">
      <c r="A38" s="1"/>
      <c r="B38" s="12" t="s">
        <v>1945</v>
      </c>
      <c r="C38" s="346" t="s">
        <v>1946</v>
      </c>
      <c r="D38" s="346"/>
      <c r="E38" s="346"/>
      <c r="F38" s="346"/>
      <c r="G38" s="346"/>
      <c r="H38" s="346"/>
      <c r="I38" s="346"/>
      <c r="J38" s="346"/>
      <c r="K38" s="346"/>
      <c r="L38" s="346"/>
      <c r="M38" s="347"/>
      <c r="N38" s="1"/>
      <c r="O38" s="1"/>
      <c r="P38" s="1"/>
      <c r="Q38" s="1"/>
      <c r="R38" s="1"/>
      <c r="S38" s="1"/>
      <c r="T38" s="1"/>
      <c r="U38" s="1"/>
      <c r="V38" s="1"/>
      <c r="W38" s="1"/>
      <c r="X38" s="1"/>
    </row>
    <row r="39" spans="1:24" x14ac:dyDescent="0.25">
      <c r="A39" s="1"/>
      <c r="B39" s="343"/>
      <c r="C39" s="344"/>
      <c r="D39" s="344"/>
      <c r="E39" s="344"/>
      <c r="F39" s="344"/>
      <c r="G39" s="344"/>
      <c r="H39" s="344"/>
      <c r="I39" s="344"/>
      <c r="J39" s="344"/>
      <c r="K39" s="344"/>
      <c r="L39" s="344"/>
      <c r="M39" s="345"/>
      <c r="N39" s="1"/>
      <c r="O39" s="1"/>
      <c r="P39" s="1"/>
      <c r="Q39" s="1"/>
      <c r="R39" s="1"/>
      <c r="S39" s="1"/>
      <c r="T39" s="1"/>
      <c r="U39" s="1"/>
      <c r="V39" s="1"/>
      <c r="W39" s="1"/>
      <c r="X39" s="1"/>
    </row>
    <row r="40" spans="1:24" x14ac:dyDescent="0.25">
      <c r="A40" s="1"/>
      <c r="B40" s="12" t="s">
        <v>1926</v>
      </c>
      <c r="C40" s="368" t="s">
        <v>298</v>
      </c>
      <c r="D40" s="368"/>
      <c r="E40" s="368"/>
      <c r="F40" s="368"/>
      <c r="G40" s="368"/>
      <c r="H40" s="368"/>
      <c r="I40" s="368"/>
      <c r="J40" s="368"/>
      <c r="K40" s="368"/>
      <c r="L40" s="368"/>
      <c r="M40" s="369"/>
      <c r="N40" s="1"/>
      <c r="O40" s="1"/>
      <c r="P40" s="1"/>
      <c r="Q40" s="1"/>
      <c r="R40" s="1"/>
      <c r="S40" s="1"/>
      <c r="T40" s="1"/>
      <c r="U40" s="1"/>
      <c r="V40" s="1"/>
      <c r="W40" s="1"/>
      <c r="X40" s="1"/>
    </row>
    <row r="41" spans="1:24" x14ac:dyDescent="0.25">
      <c r="A41" s="1"/>
      <c r="B41" s="11"/>
      <c r="C41" s="131"/>
      <c r="D41" s="131"/>
      <c r="E41" s="131"/>
      <c r="F41" s="131"/>
      <c r="G41" s="131"/>
      <c r="H41" s="131"/>
      <c r="I41" s="131"/>
      <c r="J41" s="131"/>
      <c r="K41" s="131"/>
      <c r="L41" s="131"/>
      <c r="M41" s="132"/>
      <c r="N41" s="1"/>
      <c r="O41" s="1"/>
      <c r="P41" s="1"/>
      <c r="Q41" s="1"/>
      <c r="R41" s="1"/>
      <c r="S41" s="1"/>
      <c r="T41" s="1"/>
      <c r="U41" s="1"/>
      <c r="V41" s="1"/>
      <c r="W41" s="1"/>
      <c r="X41" s="1"/>
    </row>
    <row r="42" spans="1:24" x14ac:dyDescent="0.25">
      <c r="A42" s="1"/>
      <c r="B42" s="11" t="s">
        <v>299</v>
      </c>
      <c r="C42" s="346" t="s">
        <v>2383</v>
      </c>
      <c r="D42" s="346"/>
      <c r="E42" s="346"/>
      <c r="F42" s="346"/>
      <c r="G42" s="346"/>
      <c r="H42" s="346"/>
      <c r="I42" s="346"/>
      <c r="J42" s="346"/>
      <c r="K42" s="346"/>
      <c r="L42" s="346"/>
      <c r="M42" s="347"/>
      <c r="N42" s="1"/>
      <c r="O42" s="1"/>
      <c r="P42" s="1"/>
      <c r="Q42" s="1"/>
      <c r="R42" s="1"/>
      <c r="S42" s="1"/>
      <c r="T42" s="1"/>
      <c r="U42" s="1"/>
      <c r="V42" s="1"/>
      <c r="W42" s="1"/>
      <c r="X42" s="1"/>
    </row>
    <row r="43" spans="1:24" x14ac:dyDescent="0.25">
      <c r="A43" s="1"/>
      <c r="B43" s="343"/>
      <c r="C43" s="344"/>
      <c r="D43" s="344"/>
      <c r="E43" s="344"/>
      <c r="F43" s="344"/>
      <c r="G43" s="344"/>
      <c r="H43" s="344"/>
      <c r="I43" s="344"/>
      <c r="J43" s="344"/>
      <c r="K43" s="344"/>
      <c r="L43" s="344"/>
      <c r="M43" s="345"/>
      <c r="N43" s="1"/>
      <c r="O43" s="1"/>
      <c r="P43" s="1"/>
      <c r="Q43" s="1"/>
      <c r="R43" s="1"/>
      <c r="S43" s="1"/>
      <c r="T43" s="1"/>
      <c r="U43" s="1"/>
      <c r="V43" s="1"/>
      <c r="W43" s="1"/>
      <c r="X43" s="1"/>
    </row>
    <row r="44" spans="1:24" x14ac:dyDescent="0.25">
      <c r="A44" s="1"/>
      <c r="B44" s="10" t="s">
        <v>38</v>
      </c>
      <c r="C44" s="346" t="s">
        <v>39</v>
      </c>
      <c r="D44" s="346"/>
      <c r="E44" s="346"/>
      <c r="F44" s="346"/>
      <c r="G44" s="346"/>
      <c r="H44" s="346"/>
      <c r="I44" s="346"/>
      <c r="J44" s="346"/>
      <c r="K44" s="346"/>
      <c r="L44" s="346"/>
      <c r="M44" s="347"/>
      <c r="N44" s="1"/>
      <c r="O44" s="1"/>
      <c r="P44" s="1"/>
      <c r="Q44" s="1"/>
      <c r="R44" s="1"/>
      <c r="S44" s="1"/>
      <c r="T44" s="1"/>
      <c r="U44" s="1"/>
      <c r="V44" s="1"/>
      <c r="W44" s="1"/>
      <c r="X44" s="1"/>
    </row>
    <row r="45" spans="1:24" x14ac:dyDescent="0.25">
      <c r="A45" s="1"/>
      <c r="B45" s="353"/>
      <c r="C45" s="354"/>
      <c r="D45" s="354"/>
      <c r="E45" s="354"/>
      <c r="F45" s="354"/>
      <c r="G45" s="354"/>
      <c r="H45" s="354"/>
      <c r="I45" s="354"/>
      <c r="J45" s="354"/>
      <c r="K45" s="354"/>
      <c r="L45" s="354"/>
      <c r="M45" s="355"/>
      <c r="N45" s="1"/>
      <c r="O45" s="1"/>
      <c r="P45" s="1"/>
      <c r="Q45" s="1"/>
      <c r="R45" s="1"/>
      <c r="S45" s="1"/>
      <c r="T45" s="1"/>
      <c r="U45" s="1"/>
      <c r="V45" s="1"/>
      <c r="W45" s="1"/>
      <c r="X45" s="1"/>
    </row>
    <row r="46" spans="1:24" x14ac:dyDescent="0.25">
      <c r="A46" s="1"/>
      <c r="B46" s="10" t="s">
        <v>40</v>
      </c>
      <c r="C46" s="346" t="s">
        <v>41</v>
      </c>
      <c r="D46" s="346"/>
      <c r="E46" s="346"/>
      <c r="F46" s="346"/>
      <c r="G46" s="346"/>
      <c r="H46" s="346"/>
      <c r="I46" s="346"/>
      <c r="J46" s="346"/>
      <c r="K46" s="346"/>
      <c r="L46" s="346"/>
      <c r="M46" s="347"/>
      <c r="N46" s="1"/>
      <c r="O46" s="1"/>
      <c r="P46" s="1"/>
      <c r="Q46" s="1"/>
      <c r="R46" s="1"/>
      <c r="S46" s="1"/>
      <c r="T46" s="1"/>
      <c r="U46" s="1"/>
      <c r="V46" s="1"/>
      <c r="W46" s="1"/>
      <c r="X46" s="1"/>
    </row>
    <row r="47" spans="1:24" x14ac:dyDescent="0.25">
      <c r="A47" s="1"/>
      <c r="B47" s="353"/>
      <c r="C47" s="354"/>
      <c r="D47" s="354"/>
      <c r="E47" s="354"/>
      <c r="F47" s="354"/>
      <c r="G47" s="354"/>
      <c r="H47" s="354"/>
      <c r="I47" s="354"/>
      <c r="J47" s="354"/>
      <c r="K47" s="354"/>
      <c r="L47" s="354"/>
      <c r="M47" s="355"/>
      <c r="N47" s="1"/>
      <c r="O47" s="1"/>
      <c r="P47" s="1"/>
      <c r="Q47" s="1"/>
      <c r="R47" s="1"/>
      <c r="S47" s="1"/>
      <c r="T47" s="1"/>
      <c r="U47" s="1"/>
      <c r="V47" s="1"/>
      <c r="W47" s="1"/>
      <c r="X47" s="1"/>
    </row>
    <row r="48" spans="1:24" x14ac:dyDescent="0.25">
      <c r="A48" s="1"/>
      <c r="B48" s="10" t="s">
        <v>42</v>
      </c>
      <c r="C48" s="346" t="s">
        <v>43</v>
      </c>
      <c r="D48" s="346"/>
      <c r="E48" s="346"/>
      <c r="F48" s="346"/>
      <c r="G48" s="346"/>
      <c r="H48" s="346"/>
      <c r="I48" s="346"/>
      <c r="J48" s="346"/>
      <c r="K48" s="346"/>
      <c r="L48" s="346"/>
      <c r="M48" s="347"/>
      <c r="N48" s="1"/>
      <c r="O48" s="1"/>
      <c r="P48" s="1"/>
      <c r="Q48" s="1"/>
      <c r="R48" s="1"/>
      <c r="S48" s="1"/>
      <c r="T48" s="1"/>
      <c r="U48" s="1"/>
      <c r="V48" s="1"/>
      <c r="W48" s="1"/>
      <c r="X48" s="1"/>
    </row>
    <row r="49" spans="1:24" x14ac:dyDescent="0.25">
      <c r="A49" s="1"/>
      <c r="B49" s="343"/>
      <c r="C49" s="344"/>
      <c r="D49" s="344"/>
      <c r="E49" s="344"/>
      <c r="F49" s="344"/>
      <c r="G49" s="344"/>
      <c r="H49" s="344"/>
      <c r="I49" s="344"/>
      <c r="J49" s="344"/>
      <c r="K49" s="344"/>
      <c r="L49" s="344"/>
      <c r="M49" s="345"/>
      <c r="N49" s="1"/>
      <c r="O49" s="1"/>
      <c r="P49" s="1"/>
      <c r="Q49" s="1"/>
      <c r="R49" s="1"/>
      <c r="S49" s="1"/>
      <c r="T49" s="1"/>
      <c r="U49" s="1"/>
      <c r="V49" s="1"/>
      <c r="W49" s="1"/>
      <c r="X49" s="1"/>
    </row>
    <row r="50" spans="1:24" x14ac:dyDescent="0.25">
      <c r="A50" s="1"/>
      <c r="B50" s="10" t="s">
        <v>2038</v>
      </c>
      <c r="C50" s="346" t="s">
        <v>2039</v>
      </c>
      <c r="D50" s="346"/>
      <c r="E50" s="346"/>
      <c r="F50" s="346"/>
      <c r="G50" s="346"/>
      <c r="H50" s="346"/>
      <c r="I50" s="346"/>
      <c r="J50" s="346"/>
      <c r="K50" s="346"/>
      <c r="L50" s="346"/>
      <c r="M50" s="347"/>
      <c r="N50" s="1"/>
      <c r="O50" s="1"/>
      <c r="P50" s="1"/>
      <c r="Q50" s="1"/>
      <c r="R50" s="1"/>
      <c r="S50" s="1"/>
      <c r="T50" s="1"/>
      <c r="U50" s="1"/>
      <c r="V50" s="1"/>
      <c r="W50" s="1"/>
      <c r="X50" s="1"/>
    </row>
    <row r="51" spans="1:24" x14ac:dyDescent="0.25">
      <c r="A51" s="1"/>
      <c r="B51" s="343"/>
      <c r="C51" s="344"/>
      <c r="D51" s="344"/>
      <c r="E51" s="344"/>
      <c r="F51" s="344"/>
      <c r="G51" s="344"/>
      <c r="H51" s="344"/>
      <c r="I51" s="344"/>
      <c r="J51" s="344"/>
      <c r="K51" s="344"/>
      <c r="L51" s="344"/>
      <c r="M51" s="345"/>
      <c r="N51" s="1"/>
      <c r="O51" s="1"/>
      <c r="P51" s="1"/>
      <c r="Q51" s="1"/>
      <c r="R51" s="1"/>
      <c r="S51" s="1"/>
      <c r="T51" s="1"/>
      <c r="U51" s="1"/>
      <c r="V51" s="1"/>
      <c r="W51" s="1"/>
      <c r="X51" s="1"/>
    </row>
    <row r="52" spans="1:24" x14ac:dyDescent="0.25">
      <c r="A52" s="1"/>
      <c r="B52" s="10" t="s">
        <v>2044</v>
      </c>
      <c r="C52" s="346" t="s">
        <v>2045</v>
      </c>
      <c r="D52" s="346"/>
      <c r="E52" s="346"/>
      <c r="F52" s="346"/>
      <c r="G52" s="346"/>
      <c r="H52" s="346"/>
      <c r="I52" s="346"/>
      <c r="J52" s="346"/>
      <c r="K52" s="346"/>
      <c r="L52" s="346"/>
      <c r="M52" s="347"/>
      <c r="N52" s="1"/>
      <c r="O52" s="1"/>
      <c r="P52" s="1"/>
      <c r="Q52" s="1"/>
      <c r="R52" s="1"/>
      <c r="S52" s="1"/>
      <c r="T52" s="1"/>
      <c r="U52" s="1"/>
      <c r="V52" s="1"/>
      <c r="W52" s="1"/>
      <c r="X52" s="1"/>
    </row>
    <row r="53" spans="1:24" x14ac:dyDescent="0.25">
      <c r="A53" s="1"/>
      <c r="B53" s="212"/>
      <c r="C53" s="213"/>
      <c r="D53" s="213"/>
      <c r="E53" s="213"/>
      <c r="F53" s="213"/>
      <c r="G53" s="213"/>
      <c r="H53" s="213"/>
      <c r="I53" s="213"/>
      <c r="J53" s="213"/>
      <c r="K53" s="213"/>
      <c r="L53" s="213"/>
      <c r="M53" s="214"/>
      <c r="N53" s="1"/>
      <c r="O53" s="1"/>
      <c r="P53" s="1"/>
      <c r="Q53" s="1"/>
      <c r="R53" s="1"/>
      <c r="S53" s="1"/>
      <c r="T53" s="1"/>
      <c r="U53" s="1"/>
      <c r="V53" s="1"/>
      <c r="W53" s="1"/>
      <c r="X53" s="1"/>
    </row>
    <row r="54" spans="1:24" x14ac:dyDescent="0.25">
      <c r="A54" s="1"/>
      <c r="B54" s="10" t="s">
        <v>2378</v>
      </c>
      <c r="C54" s="346" t="s">
        <v>1242</v>
      </c>
      <c r="D54" s="346"/>
      <c r="E54" s="346"/>
      <c r="F54" s="346"/>
      <c r="G54" s="346"/>
      <c r="H54" s="346"/>
      <c r="I54" s="346"/>
      <c r="J54" s="346"/>
      <c r="K54" s="346"/>
      <c r="L54" s="346"/>
      <c r="M54" s="347"/>
      <c r="N54" s="1"/>
      <c r="O54" s="1"/>
      <c r="P54" s="1"/>
      <c r="Q54" s="1"/>
      <c r="R54" s="1"/>
      <c r="S54" s="1"/>
      <c r="T54" s="1"/>
      <c r="U54" s="1"/>
      <c r="V54" s="1"/>
      <c r="W54" s="1"/>
      <c r="X54" s="1"/>
    </row>
    <row r="55" spans="1:24" x14ac:dyDescent="0.25">
      <c r="A55" s="1"/>
      <c r="B55" s="343"/>
      <c r="C55" s="344"/>
      <c r="D55" s="344"/>
      <c r="E55" s="344"/>
      <c r="F55" s="344"/>
      <c r="G55" s="344"/>
      <c r="H55" s="344"/>
      <c r="I55" s="344"/>
      <c r="J55" s="344"/>
      <c r="K55" s="344"/>
      <c r="L55" s="344"/>
      <c r="M55" s="345"/>
      <c r="N55" s="1"/>
      <c r="O55" s="1"/>
      <c r="P55" s="1"/>
      <c r="Q55" s="1"/>
      <c r="R55" s="1"/>
      <c r="S55" s="1"/>
      <c r="T55" s="1"/>
      <c r="U55" s="1"/>
      <c r="V55" s="1"/>
      <c r="W55" s="1"/>
      <c r="X55" s="1"/>
    </row>
    <row r="56" spans="1:24" x14ac:dyDescent="0.25">
      <c r="A56" s="1"/>
      <c r="B56" s="10" t="s">
        <v>1660</v>
      </c>
      <c r="C56" s="346" t="s">
        <v>1661</v>
      </c>
      <c r="D56" s="346"/>
      <c r="E56" s="346"/>
      <c r="F56" s="346"/>
      <c r="G56" s="346"/>
      <c r="H56" s="346"/>
      <c r="I56" s="346"/>
      <c r="J56" s="346"/>
      <c r="K56" s="346"/>
      <c r="L56" s="346"/>
      <c r="M56" s="347"/>
      <c r="N56" s="1"/>
      <c r="O56" s="1"/>
      <c r="P56" s="1"/>
      <c r="Q56" s="1"/>
      <c r="R56" s="1"/>
      <c r="S56" s="1"/>
      <c r="T56" s="1"/>
      <c r="U56" s="1"/>
      <c r="V56" s="1"/>
      <c r="W56" s="1"/>
      <c r="X56" s="1"/>
    </row>
    <row r="57" spans="1:24" x14ac:dyDescent="0.25">
      <c r="A57" s="1"/>
      <c r="B57" s="353"/>
      <c r="C57" s="354"/>
      <c r="D57" s="354"/>
      <c r="E57" s="354"/>
      <c r="F57" s="354"/>
      <c r="G57" s="354"/>
      <c r="H57" s="354"/>
      <c r="I57" s="354"/>
      <c r="J57" s="354"/>
      <c r="K57" s="354"/>
      <c r="L57" s="354"/>
      <c r="M57" s="355"/>
      <c r="N57" s="1"/>
      <c r="O57" s="1"/>
      <c r="P57" s="1"/>
      <c r="Q57" s="1"/>
      <c r="R57" s="1"/>
      <c r="S57" s="1"/>
      <c r="T57" s="1"/>
      <c r="U57" s="1"/>
      <c r="V57" s="1"/>
      <c r="W57" s="1"/>
      <c r="X57" s="1"/>
    </row>
    <row r="58" spans="1:24" x14ac:dyDescent="0.25">
      <c r="A58" s="1"/>
      <c r="B58" s="10" t="s">
        <v>2377</v>
      </c>
      <c r="C58" s="346" t="s">
        <v>2376</v>
      </c>
      <c r="D58" s="346"/>
      <c r="E58" s="346"/>
      <c r="F58" s="346"/>
      <c r="G58" s="346"/>
      <c r="H58" s="346"/>
      <c r="I58" s="346"/>
      <c r="J58" s="346"/>
      <c r="K58" s="346"/>
      <c r="L58" s="346"/>
      <c r="M58" s="347"/>
      <c r="N58" s="1"/>
      <c r="O58" s="1"/>
      <c r="P58" s="1"/>
      <c r="Q58" s="1"/>
      <c r="R58" s="1"/>
      <c r="S58" s="1"/>
      <c r="T58" s="1"/>
      <c r="U58" s="1"/>
      <c r="V58" s="1"/>
      <c r="W58" s="1"/>
      <c r="X58" s="1"/>
    </row>
    <row r="59" spans="1:24" x14ac:dyDescent="0.25">
      <c r="A59" s="1"/>
      <c r="B59" s="343"/>
      <c r="C59" s="344"/>
      <c r="D59" s="344"/>
      <c r="E59" s="344"/>
      <c r="F59" s="344"/>
      <c r="G59" s="344"/>
      <c r="H59" s="344"/>
      <c r="I59" s="344"/>
      <c r="J59" s="344"/>
      <c r="K59" s="344"/>
      <c r="L59" s="344"/>
      <c r="M59" s="345"/>
      <c r="N59" s="1"/>
      <c r="O59" s="1"/>
      <c r="P59" s="1"/>
      <c r="Q59" s="1"/>
      <c r="R59" s="1"/>
      <c r="S59" s="1"/>
      <c r="T59" s="1"/>
      <c r="U59" s="1"/>
      <c r="V59" s="1"/>
      <c r="W59" s="1"/>
      <c r="X59" s="1"/>
    </row>
    <row r="60" spans="1:24" x14ac:dyDescent="0.25">
      <c r="A60" s="1"/>
      <c r="B60" s="10" t="s">
        <v>2380</v>
      </c>
      <c r="C60" s="346" t="s">
        <v>2381</v>
      </c>
      <c r="D60" s="346"/>
      <c r="E60" s="346"/>
      <c r="F60" s="346"/>
      <c r="G60" s="346"/>
      <c r="H60" s="346"/>
      <c r="I60" s="346"/>
      <c r="J60" s="346"/>
      <c r="K60" s="346"/>
      <c r="L60" s="346"/>
      <c r="M60" s="347"/>
      <c r="N60" s="1"/>
      <c r="O60" s="1"/>
      <c r="P60" s="1"/>
      <c r="Q60" s="1"/>
      <c r="R60" s="1"/>
      <c r="S60" s="1"/>
      <c r="T60" s="1"/>
      <c r="U60" s="1"/>
      <c r="V60" s="1"/>
      <c r="W60" s="1"/>
      <c r="X60" s="1"/>
    </row>
    <row r="61" spans="1:24" x14ac:dyDescent="0.25">
      <c r="A61" s="1"/>
      <c r="B61" s="343"/>
      <c r="C61" s="344"/>
      <c r="D61" s="344"/>
      <c r="E61" s="344"/>
      <c r="F61" s="344"/>
      <c r="G61" s="344"/>
      <c r="H61" s="344"/>
      <c r="I61" s="344"/>
      <c r="J61" s="344"/>
      <c r="K61" s="344"/>
      <c r="L61" s="344"/>
      <c r="M61" s="345"/>
      <c r="N61" s="1"/>
      <c r="O61" s="1"/>
      <c r="P61" s="1"/>
      <c r="Q61" s="1"/>
      <c r="R61" s="1"/>
      <c r="S61" s="1"/>
      <c r="T61" s="1"/>
      <c r="U61" s="1"/>
      <c r="V61" s="1"/>
      <c r="W61" s="1"/>
      <c r="X61" s="1"/>
    </row>
    <row r="62" spans="1:24" x14ac:dyDescent="0.25">
      <c r="A62" s="1"/>
      <c r="B62" s="10" t="s">
        <v>44</v>
      </c>
      <c r="C62" s="346" t="s">
        <v>1914</v>
      </c>
      <c r="D62" s="346"/>
      <c r="E62" s="346"/>
      <c r="F62" s="346"/>
      <c r="G62" s="346"/>
      <c r="H62" s="346"/>
      <c r="I62" s="346"/>
      <c r="J62" s="346"/>
      <c r="K62" s="346"/>
      <c r="L62" s="346"/>
      <c r="M62" s="347"/>
      <c r="N62" s="1"/>
      <c r="O62" s="1"/>
      <c r="P62" s="1"/>
      <c r="Q62" s="1"/>
      <c r="R62" s="1"/>
      <c r="S62" s="1"/>
      <c r="T62" s="1"/>
      <c r="U62" s="1"/>
      <c r="V62" s="1"/>
      <c r="W62" s="1"/>
      <c r="X62" s="1"/>
    </row>
    <row r="63" spans="1:24" x14ac:dyDescent="0.25">
      <c r="A63" s="1"/>
      <c r="B63" s="353"/>
      <c r="C63" s="354"/>
      <c r="D63" s="354"/>
      <c r="E63" s="354"/>
      <c r="F63" s="354"/>
      <c r="G63" s="354"/>
      <c r="H63" s="354"/>
      <c r="I63" s="354"/>
      <c r="J63" s="354"/>
      <c r="K63" s="354"/>
      <c r="L63" s="354"/>
      <c r="M63" s="355"/>
      <c r="N63" s="1"/>
      <c r="O63" s="1"/>
      <c r="P63" s="1"/>
      <c r="Q63" s="1"/>
      <c r="R63" s="1"/>
      <c r="S63" s="1"/>
      <c r="T63" s="1"/>
      <c r="U63" s="1"/>
      <c r="V63" s="1"/>
      <c r="W63" s="1"/>
      <c r="X63" s="1"/>
    </row>
    <row r="64" spans="1:24" x14ac:dyDescent="0.25">
      <c r="A64" s="1"/>
      <c r="B64" s="10" t="s">
        <v>45</v>
      </c>
      <c r="C64" s="346" t="s">
        <v>46</v>
      </c>
      <c r="D64" s="346"/>
      <c r="E64" s="346"/>
      <c r="F64" s="346"/>
      <c r="G64" s="346"/>
      <c r="H64" s="346"/>
      <c r="I64" s="346"/>
      <c r="J64" s="346"/>
      <c r="K64" s="346"/>
      <c r="L64" s="346"/>
      <c r="M64" s="347"/>
      <c r="N64" s="1"/>
      <c r="O64" s="1"/>
      <c r="P64" s="1"/>
      <c r="Q64" s="1"/>
      <c r="R64" s="1"/>
      <c r="S64" s="1"/>
      <c r="T64" s="1"/>
      <c r="U64" s="1"/>
      <c r="V64" s="1"/>
      <c r="W64" s="1"/>
      <c r="X64" s="1"/>
    </row>
    <row r="65" spans="1:24" x14ac:dyDescent="0.25">
      <c r="A65" s="1"/>
      <c r="B65" s="353"/>
      <c r="C65" s="354"/>
      <c r="D65" s="354"/>
      <c r="E65" s="354"/>
      <c r="F65" s="354"/>
      <c r="G65" s="354"/>
      <c r="H65" s="354"/>
      <c r="I65" s="354"/>
      <c r="J65" s="354"/>
      <c r="K65" s="354"/>
      <c r="L65" s="354"/>
      <c r="M65" s="355"/>
      <c r="N65" s="1"/>
      <c r="O65" s="1"/>
      <c r="P65" s="1"/>
      <c r="Q65" s="1"/>
      <c r="R65" s="1"/>
      <c r="S65" s="1"/>
      <c r="T65" s="1"/>
      <c r="U65" s="1"/>
      <c r="V65" s="1"/>
      <c r="W65" s="1"/>
      <c r="X65" s="1"/>
    </row>
    <row r="66" spans="1:24" x14ac:dyDescent="0.25">
      <c r="A66" s="1"/>
      <c r="B66" s="10" t="s">
        <v>1924</v>
      </c>
      <c r="C66" s="346" t="s">
        <v>47</v>
      </c>
      <c r="D66" s="346"/>
      <c r="E66" s="346"/>
      <c r="F66" s="346"/>
      <c r="G66" s="346"/>
      <c r="H66" s="346"/>
      <c r="I66" s="346"/>
      <c r="J66" s="346"/>
      <c r="K66" s="346"/>
      <c r="L66" s="346"/>
      <c r="M66" s="347"/>
      <c r="N66" s="1"/>
      <c r="O66" s="1"/>
      <c r="P66" s="1"/>
      <c r="Q66" s="1"/>
      <c r="R66" s="1"/>
      <c r="S66" s="1"/>
      <c r="T66" s="1"/>
      <c r="U66" s="1"/>
      <c r="V66" s="1"/>
      <c r="W66" s="1"/>
      <c r="X66" s="1"/>
    </row>
    <row r="67" spans="1:24" x14ac:dyDescent="0.25">
      <c r="A67" s="1"/>
      <c r="B67" s="343"/>
      <c r="C67" s="344"/>
      <c r="D67" s="344"/>
      <c r="E67" s="344"/>
      <c r="F67" s="344"/>
      <c r="G67" s="344"/>
      <c r="H67" s="344"/>
      <c r="I67" s="344"/>
      <c r="J67" s="344"/>
      <c r="K67" s="344"/>
      <c r="L67" s="344"/>
      <c r="M67" s="345"/>
      <c r="N67" s="1"/>
      <c r="O67" s="1"/>
      <c r="P67" s="1"/>
      <c r="Q67" s="1"/>
      <c r="R67" s="1"/>
      <c r="S67" s="1"/>
      <c r="T67" s="1"/>
      <c r="U67" s="1"/>
      <c r="V67" s="1"/>
      <c r="W67" s="1"/>
      <c r="X67" s="1"/>
    </row>
    <row r="68" spans="1:24" x14ac:dyDescent="0.25">
      <c r="A68" s="1"/>
      <c r="B68" s="10" t="s">
        <v>1925</v>
      </c>
      <c r="C68" s="346" t="s">
        <v>1923</v>
      </c>
      <c r="D68" s="346"/>
      <c r="E68" s="346"/>
      <c r="F68" s="346"/>
      <c r="G68" s="346"/>
      <c r="H68" s="346"/>
      <c r="I68" s="346"/>
      <c r="J68" s="346"/>
      <c r="K68" s="346"/>
      <c r="L68" s="346"/>
      <c r="M68" s="347"/>
      <c r="N68" s="1"/>
      <c r="O68" s="1"/>
      <c r="P68" s="1"/>
      <c r="Q68" s="1"/>
      <c r="R68" s="1"/>
      <c r="S68" s="1"/>
      <c r="T68" s="1"/>
      <c r="U68" s="1"/>
      <c r="V68" s="1"/>
      <c r="W68" s="1"/>
      <c r="X68" s="1"/>
    </row>
    <row r="69" spans="1:24" x14ac:dyDescent="0.25">
      <c r="A69" s="1"/>
      <c r="B69" s="343"/>
      <c r="C69" s="344"/>
      <c r="D69" s="344"/>
      <c r="E69" s="344"/>
      <c r="F69" s="344"/>
      <c r="G69" s="344"/>
      <c r="H69" s="344"/>
      <c r="I69" s="344"/>
      <c r="J69" s="344"/>
      <c r="K69" s="344"/>
      <c r="L69" s="344"/>
      <c r="M69" s="345"/>
      <c r="N69" s="1"/>
      <c r="O69" s="1"/>
      <c r="P69" s="1"/>
      <c r="Q69" s="1"/>
      <c r="R69" s="1"/>
      <c r="S69" s="1"/>
      <c r="T69" s="1"/>
      <c r="U69" s="1"/>
      <c r="V69" s="1"/>
      <c r="W69" s="1"/>
      <c r="X69" s="1"/>
    </row>
    <row r="70" spans="1:24" x14ac:dyDescent="0.25">
      <c r="A70" s="1"/>
      <c r="B70" s="10" t="s">
        <v>1919</v>
      </c>
      <c r="C70" s="346" t="s">
        <v>1920</v>
      </c>
      <c r="D70" s="346"/>
      <c r="E70" s="346"/>
      <c r="F70" s="346"/>
      <c r="G70" s="346"/>
      <c r="H70" s="346"/>
      <c r="I70" s="346"/>
      <c r="J70" s="346"/>
      <c r="K70" s="346"/>
      <c r="L70" s="346"/>
      <c r="M70" s="347"/>
      <c r="N70" s="1"/>
      <c r="O70" s="1"/>
      <c r="P70" s="1"/>
      <c r="Q70" s="1"/>
      <c r="R70" s="1"/>
      <c r="S70" s="1"/>
      <c r="T70" s="1"/>
      <c r="U70" s="1"/>
      <c r="V70" s="1"/>
      <c r="W70" s="1"/>
      <c r="X70" s="1"/>
    </row>
    <row r="71" spans="1:24" x14ac:dyDescent="0.25">
      <c r="A71" s="1"/>
      <c r="B71" s="343"/>
      <c r="C71" s="344"/>
      <c r="D71" s="344"/>
      <c r="E71" s="344"/>
      <c r="F71" s="344"/>
      <c r="G71" s="344"/>
      <c r="H71" s="344"/>
      <c r="I71" s="344"/>
      <c r="J71" s="344"/>
      <c r="K71" s="344"/>
      <c r="L71" s="344"/>
      <c r="M71" s="345"/>
      <c r="N71" s="1"/>
      <c r="O71" s="1"/>
      <c r="P71" s="1"/>
      <c r="Q71" s="1"/>
      <c r="R71" s="1"/>
      <c r="S71" s="1"/>
      <c r="T71" s="1"/>
      <c r="U71" s="1"/>
      <c r="V71" s="1"/>
      <c r="W71" s="1"/>
      <c r="X71" s="1"/>
    </row>
    <row r="72" spans="1:24" x14ac:dyDescent="0.25">
      <c r="A72" s="1"/>
      <c r="B72" s="10" t="s">
        <v>1921</v>
      </c>
      <c r="C72" s="346" t="s">
        <v>1922</v>
      </c>
      <c r="D72" s="346"/>
      <c r="E72" s="346"/>
      <c r="F72" s="346"/>
      <c r="G72" s="346"/>
      <c r="H72" s="346"/>
      <c r="I72" s="346"/>
      <c r="J72" s="346"/>
      <c r="K72" s="346"/>
      <c r="L72" s="346"/>
      <c r="M72" s="347"/>
      <c r="N72" s="1"/>
      <c r="O72" s="1"/>
      <c r="P72" s="1"/>
      <c r="Q72" s="1"/>
      <c r="R72" s="1"/>
      <c r="S72" s="1"/>
      <c r="T72" s="1"/>
      <c r="U72" s="1"/>
      <c r="V72" s="1"/>
      <c r="W72" s="1"/>
      <c r="X72" s="1"/>
    </row>
    <row r="73" spans="1:24" ht="15.75" thickBot="1" x14ac:dyDescent="0.3">
      <c r="A73" s="1"/>
      <c r="B73" s="395"/>
      <c r="C73" s="396"/>
      <c r="D73" s="396"/>
      <c r="E73" s="396"/>
      <c r="F73" s="396"/>
      <c r="G73" s="396"/>
      <c r="H73" s="396"/>
      <c r="I73" s="396"/>
      <c r="J73" s="396"/>
      <c r="K73" s="396"/>
      <c r="L73" s="396"/>
      <c r="M73" s="397"/>
      <c r="N73" s="1"/>
      <c r="O73" s="1"/>
      <c r="P73" s="1"/>
      <c r="Q73" s="1"/>
      <c r="R73" s="1"/>
      <c r="S73" s="1"/>
      <c r="T73" s="1"/>
      <c r="U73" s="1"/>
      <c r="V73" s="1"/>
      <c r="W73" s="1"/>
      <c r="X73" s="1"/>
    </row>
    <row r="74" spans="1:24" x14ac:dyDescent="0.25">
      <c r="A74" s="1"/>
      <c r="B74" s="134"/>
      <c r="C74" s="1"/>
      <c r="D74" s="1"/>
      <c r="E74" s="1"/>
      <c r="F74" s="1"/>
      <c r="G74" s="1"/>
      <c r="H74" s="1"/>
      <c r="I74" s="1"/>
      <c r="J74" s="1"/>
      <c r="K74" s="1"/>
      <c r="L74" s="1"/>
      <c r="M74" s="135"/>
      <c r="N74" s="1"/>
      <c r="O74" s="1"/>
      <c r="P74" s="1"/>
      <c r="Q74" s="1"/>
      <c r="R74" s="1"/>
      <c r="S74" s="1"/>
      <c r="T74" s="1"/>
      <c r="U74" s="1"/>
      <c r="V74" s="1"/>
      <c r="W74" s="1"/>
      <c r="X74" s="1"/>
    </row>
    <row r="75" spans="1:24" ht="15.75" thickBot="1" x14ac:dyDescent="0.3">
      <c r="A75" s="1"/>
      <c r="B75" s="134"/>
      <c r="C75" s="1"/>
      <c r="D75" s="1"/>
      <c r="E75" s="1"/>
      <c r="F75" s="1"/>
      <c r="G75" s="1"/>
      <c r="H75" s="1"/>
      <c r="I75" s="1"/>
      <c r="J75" s="1"/>
      <c r="K75" s="1"/>
      <c r="L75" s="1"/>
      <c r="M75" s="135"/>
      <c r="N75" s="1"/>
      <c r="O75" s="1"/>
      <c r="P75" s="1"/>
      <c r="Q75" s="1"/>
      <c r="R75" s="1"/>
      <c r="S75" s="1"/>
      <c r="T75" s="1"/>
      <c r="U75" s="1"/>
      <c r="V75" s="1"/>
      <c r="W75" s="1"/>
      <c r="X75" s="1"/>
    </row>
    <row r="76" spans="1:24" ht="36.75" thickBot="1" x14ac:dyDescent="0.6">
      <c r="A76" s="1"/>
      <c r="B76" s="389" t="s">
        <v>49</v>
      </c>
      <c r="C76" s="390"/>
      <c r="D76" s="390"/>
      <c r="E76" s="390"/>
      <c r="F76" s="390"/>
      <c r="G76" s="390"/>
      <c r="H76" s="390"/>
      <c r="I76" s="390"/>
      <c r="J76" s="390"/>
      <c r="K76" s="390"/>
      <c r="L76" s="390"/>
      <c r="M76" s="391"/>
      <c r="N76" s="1"/>
      <c r="O76" s="1"/>
      <c r="P76" s="1"/>
      <c r="Q76" s="1"/>
      <c r="R76" s="1"/>
      <c r="S76" s="1"/>
      <c r="T76" s="1"/>
      <c r="U76" s="1"/>
      <c r="V76" s="1"/>
      <c r="W76" s="1"/>
      <c r="X76" s="1"/>
    </row>
    <row r="77" spans="1:24" ht="15" customHeight="1" x14ac:dyDescent="0.25">
      <c r="A77" s="1"/>
      <c r="B77" s="392"/>
      <c r="C77" s="393"/>
      <c r="D77" s="393"/>
      <c r="E77" s="393"/>
      <c r="F77" s="393"/>
      <c r="G77" s="393"/>
      <c r="H77" s="393"/>
      <c r="I77" s="393"/>
      <c r="J77" s="393"/>
      <c r="K77" s="393"/>
      <c r="L77" s="393"/>
      <c r="M77" s="394"/>
      <c r="N77" s="1"/>
      <c r="O77" s="1"/>
      <c r="P77" s="1"/>
      <c r="Q77" s="1"/>
      <c r="R77" s="1"/>
      <c r="S77" s="1"/>
      <c r="T77" s="1"/>
      <c r="U77" s="1"/>
      <c r="V77" s="1"/>
      <c r="W77" s="1"/>
      <c r="X77" s="1"/>
    </row>
    <row r="78" spans="1:24" x14ac:dyDescent="0.25">
      <c r="A78" s="1"/>
      <c r="B78" s="7" t="s">
        <v>17</v>
      </c>
      <c r="C78" s="376" t="s">
        <v>18</v>
      </c>
      <c r="D78" s="376"/>
      <c r="E78" s="376"/>
      <c r="F78" s="376"/>
      <c r="G78" s="376"/>
      <c r="H78" s="376"/>
      <c r="I78" s="376"/>
      <c r="J78" s="376"/>
      <c r="K78" s="376"/>
      <c r="L78" s="376"/>
      <c r="M78" s="377"/>
      <c r="N78" s="1"/>
      <c r="O78" s="1"/>
      <c r="P78" s="1"/>
      <c r="Q78" s="1"/>
      <c r="R78" s="1"/>
      <c r="S78" s="1"/>
      <c r="T78" s="1"/>
      <c r="U78" s="1"/>
      <c r="V78" s="1"/>
      <c r="W78" s="1"/>
      <c r="X78" s="1"/>
    </row>
    <row r="79" spans="1:24" x14ac:dyDescent="0.25">
      <c r="A79" s="1"/>
      <c r="B79" s="373"/>
      <c r="C79" s="374"/>
      <c r="D79" s="374"/>
      <c r="E79" s="374"/>
      <c r="F79" s="374"/>
      <c r="G79" s="374"/>
      <c r="H79" s="374"/>
      <c r="I79" s="374"/>
      <c r="J79" s="374"/>
      <c r="K79" s="374"/>
      <c r="L79" s="374"/>
      <c r="M79" s="375"/>
      <c r="N79" s="1"/>
      <c r="O79" s="1"/>
      <c r="P79" s="1"/>
      <c r="Q79" s="1"/>
      <c r="R79" s="1"/>
      <c r="S79" s="1"/>
      <c r="T79" s="1"/>
      <c r="U79" s="1"/>
      <c r="V79" s="1"/>
      <c r="W79" s="1"/>
      <c r="X79" s="1"/>
    </row>
    <row r="80" spans="1:24" x14ac:dyDescent="0.25">
      <c r="A80" s="1"/>
      <c r="B80" s="7" t="s">
        <v>51</v>
      </c>
      <c r="C80" s="376" t="s">
        <v>52</v>
      </c>
      <c r="D80" s="376"/>
      <c r="E80" s="376"/>
      <c r="F80" s="376"/>
      <c r="G80" s="376"/>
      <c r="H80" s="376"/>
      <c r="I80" s="376"/>
      <c r="J80" s="376"/>
      <c r="K80" s="376"/>
      <c r="L80" s="376"/>
      <c r="M80" s="377"/>
      <c r="N80" s="1"/>
      <c r="O80" s="1"/>
      <c r="P80" s="1"/>
      <c r="Q80" s="1"/>
      <c r="R80" s="1"/>
      <c r="S80" s="1"/>
      <c r="T80" s="1"/>
      <c r="U80" s="1"/>
      <c r="V80" s="1"/>
      <c r="W80" s="1"/>
      <c r="X80" s="1"/>
    </row>
    <row r="81" spans="1:24" x14ac:dyDescent="0.25">
      <c r="A81" s="1"/>
      <c r="B81" s="373"/>
      <c r="C81" s="374"/>
      <c r="D81" s="374"/>
      <c r="E81" s="374"/>
      <c r="F81" s="374"/>
      <c r="G81" s="374"/>
      <c r="H81" s="374"/>
      <c r="I81" s="374"/>
      <c r="J81" s="374"/>
      <c r="K81" s="374"/>
      <c r="L81" s="374"/>
      <c r="M81" s="375"/>
      <c r="N81" s="1"/>
      <c r="O81" s="1"/>
      <c r="P81" s="1"/>
      <c r="Q81" s="1"/>
      <c r="R81" s="1"/>
      <c r="S81" s="1"/>
      <c r="T81" s="1"/>
      <c r="U81" s="1"/>
      <c r="V81" s="1"/>
      <c r="W81" s="1"/>
      <c r="X81" s="1"/>
    </row>
    <row r="82" spans="1:24" x14ac:dyDescent="0.25">
      <c r="A82" s="1"/>
      <c r="B82" s="216" t="s">
        <v>1932</v>
      </c>
      <c r="C82" s="376" t="s">
        <v>1933</v>
      </c>
      <c r="D82" s="376"/>
      <c r="E82" s="376"/>
      <c r="F82" s="376"/>
      <c r="G82" s="376"/>
      <c r="H82" s="376"/>
      <c r="I82" s="376"/>
      <c r="J82" s="376"/>
      <c r="K82" s="376"/>
      <c r="L82" s="376"/>
      <c r="M82" s="377"/>
      <c r="N82" s="1"/>
      <c r="O82" s="1"/>
      <c r="P82" s="1"/>
      <c r="Q82" s="1"/>
      <c r="R82" s="1"/>
      <c r="S82" s="1"/>
      <c r="T82" s="1"/>
      <c r="U82" s="1"/>
      <c r="V82" s="1"/>
      <c r="W82" s="1"/>
      <c r="X82" s="1"/>
    </row>
    <row r="83" spans="1:24" x14ac:dyDescent="0.25">
      <c r="A83" s="1"/>
      <c r="B83" s="373"/>
      <c r="C83" s="374"/>
      <c r="D83" s="374"/>
      <c r="E83" s="374"/>
      <c r="F83" s="374"/>
      <c r="G83" s="374"/>
      <c r="H83" s="374"/>
      <c r="I83" s="374"/>
      <c r="J83" s="374"/>
      <c r="K83" s="374"/>
      <c r="L83" s="374"/>
      <c r="M83" s="375"/>
      <c r="N83" s="1"/>
      <c r="O83" s="1"/>
      <c r="P83" s="1"/>
      <c r="Q83" s="1"/>
      <c r="R83" s="1"/>
      <c r="S83" s="1"/>
      <c r="T83" s="1"/>
      <c r="U83" s="1"/>
      <c r="V83" s="1"/>
      <c r="W83" s="1"/>
      <c r="X83" s="1"/>
    </row>
    <row r="84" spans="1:24" x14ac:dyDescent="0.25">
      <c r="A84" s="1"/>
      <c r="B84" s="7" t="s">
        <v>1935</v>
      </c>
      <c r="C84" s="376" t="s">
        <v>1936</v>
      </c>
      <c r="D84" s="376"/>
      <c r="E84" s="376"/>
      <c r="F84" s="376"/>
      <c r="G84" s="376"/>
      <c r="H84" s="376"/>
      <c r="I84" s="376"/>
      <c r="J84" s="376"/>
      <c r="K84" s="376"/>
      <c r="L84" s="376"/>
      <c r="M84" s="377"/>
      <c r="N84" s="1"/>
      <c r="O84" s="1"/>
      <c r="P84" s="1"/>
      <c r="Q84" s="1"/>
      <c r="R84" s="1"/>
      <c r="S84" s="1"/>
      <c r="T84" s="1"/>
      <c r="U84" s="1"/>
      <c r="V84" s="1"/>
      <c r="W84" s="1"/>
      <c r="X84" s="1"/>
    </row>
    <row r="85" spans="1:24" x14ac:dyDescent="0.25">
      <c r="A85" s="1"/>
      <c r="B85" s="398"/>
      <c r="C85" s="399"/>
      <c r="D85" s="399"/>
      <c r="E85" s="399"/>
      <c r="F85" s="399"/>
      <c r="G85" s="399"/>
      <c r="H85" s="399"/>
      <c r="I85" s="399"/>
      <c r="J85" s="399"/>
      <c r="K85" s="399"/>
      <c r="L85" s="399"/>
      <c r="M85" s="400"/>
      <c r="N85" s="1"/>
      <c r="O85" s="1"/>
      <c r="P85" s="1"/>
      <c r="Q85" s="1"/>
      <c r="R85" s="1"/>
      <c r="S85" s="1"/>
      <c r="T85" s="1"/>
      <c r="U85" s="1"/>
      <c r="V85" s="1"/>
      <c r="W85" s="1"/>
      <c r="X85" s="1"/>
    </row>
    <row r="86" spans="1:24" x14ac:dyDescent="0.25">
      <c r="A86" s="1"/>
      <c r="B86" s="216" t="s">
        <v>15</v>
      </c>
      <c r="C86" s="376" t="s">
        <v>35</v>
      </c>
      <c r="D86" s="376"/>
      <c r="E86" s="376"/>
      <c r="F86" s="376"/>
      <c r="G86" s="376"/>
      <c r="H86" s="376"/>
      <c r="I86" s="376"/>
      <c r="J86" s="376"/>
      <c r="K86" s="376"/>
      <c r="L86" s="376"/>
      <c r="M86" s="377"/>
      <c r="N86" s="1"/>
      <c r="O86" s="1"/>
      <c r="P86" s="1"/>
      <c r="Q86" s="1"/>
      <c r="R86" s="1"/>
      <c r="S86" s="1"/>
      <c r="T86" s="1"/>
      <c r="U86" s="1"/>
      <c r="V86" s="1"/>
      <c r="W86" s="1"/>
      <c r="X86" s="1"/>
    </row>
    <row r="87" spans="1:24" x14ac:dyDescent="0.25">
      <c r="A87" s="1"/>
      <c r="B87" s="373"/>
      <c r="C87" s="374"/>
      <c r="D87" s="374"/>
      <c r="E87" s="374"/>
      <c r="F87" s="374"/>
      <c r="G87" s="374"/>
      <c r="H87" s="374"/>
      <c r="I87" s="374"/>
      <c r="J87" s="374"/>
      <c r="K87" s="374"/>
      <c r="L87" s="374"/>
      <c r="M87" s="375"/>
      <c r="N87" s="1"/>
      <c r="O87" s="1"/>
      <c r="P87" s="1"/>
      <c r="Q87" s="1"/>
      <c r="R87" s="1"/>
      <c r="S87" s="1"/>
      <c r="T87" s="1"/>
      <c r="U87" s="1"/>
      <c r="V87" s="1"/>
      <c r="W87" s="1"/>
      <c r="X87" s="1"/>
    </row>
    <row r="88" spans="1:24" x14ac:dyDescent="0.25">
      <c r="A88" s="1"/>
      <c r="B88" s="185"/>
      <c r="C88" s="186"/>
      <c r="D88" s="186"/>
      <c r="E88" s="186"/>
      <c r="F88" s="186"/>
      <c r="G88" s="186"/>
      <c r="H88" s="186"/>
      <c r="I88" s="186"/>
      <c r="J88" s="186"/>
      <c r="K88" s="186"/>
      <c r="L88" s="186"/>
      <c r="M88" s="187"/>
      <c r="N88" s="1"/>
      <c r="O88" s="1"/>
      <c r="P88" s="1"/>
      <c r="Q88" s="1"/>
      <c r="R88" s="1"/>
      <c r="S88" s="1"/>
      <c r="T88" s="1"/>
      <c r="U88" s="1"/>
      <c r="V88" s="1"/>
      <c r="W88" s="1"/>
      <c r="X88" s="1"/>
    </row>
    <row r="89" spans="1:24" x14ac:dyDescent="0.25">
      <c r="A89" s="1"/>
      <c r="B89" s="370"/>
      <c r="C89" s="371"/>
      <c r="D89" s="371"/>
      <c r="E89" s="371"/>
      <c r="F89" s="371"/>
      <c r="G89" s="371"/>
      <c r="H89" s="371"/>
      <c r="I89" s="371"/>
      <c r="J89" s="371"/>
      <c r="K89" s="371"/>
      <c r="L89" s="371"/>
      <c r="M89" s="372"/>
      <c r="N89" s="1"/>
      <c r="O89" s="1"/>
      <c r="P89" s="1"/>
      <c r="Q89" s="1"/>
      <c r="R89" s="1"/>
      <c r="S89" s="1"/>
      <c r="T89" s="1"/>
      <c r="U89" s="1"/>
      <c r="V89" s="1"/>
      <c r="W89" s="1"/>
      <c r="X89" s="1"/>
    </row>
    <row r="90" spans="1:24" ht="18.75" x14ac:dyDescent="0.3">
      <c r="A90" s="1"/>
      <c r="B90" s="381" t="s">
        <v>20</v>
      </c>
      <c r="C90" s="382"/>
      <c r="D90" s="382"/>
      <c r="E90" s="382"/>
      <c r="F90" s="382"/>
      <c r="G90" s="382"/>
      <c r="H90" s="382"/>
      <c r="I90" s="382"/>
      <c r="J90" s="382"/>
      <c r="K90" s="382"/>
      <c r="L90" s="382"/>
      <c r="M90" s="383"/>
      <c r="N90" s="1"/>
      <c r="O90" s="1"/>
      <c r="P90" s="1"/>
      <c r="Q90" s="1"/>
      <c r="R90" s="1"/>
      <c r="S90" s="1"/>
      <c r="T90" s="1"/>
      <c r="U90" s="1"/>
      <c r="V90" s="1"/>
      <c r="W90" s="1"/>
      <c r="X90" s="1"/>
    </row>
    <row r="91" spans="1:24" ht="15" customHeight="1" x14ac:dyDescent="0.3">
      <c r="A91" s="1"/>
      <c r="B91" s="209"/>
      <c r="C91" s="210"/>
      <c r="D91" s="210"/>
      <c r="E91" s="210"/>
      <c r="F91" s="210"/>
      <c r="G91" s="210"/>
      <c r="H91" s="210"/>
      <c r="I91" s="210"/>
      <c r="J91" s="210"/>
      <c r="K91" s="210"/>
      <c r="L91" s="210"/>
      <c r="M91" s="211"/>
      <c r="N91" s="1"/>
      <c r="O91" s="1"/>
      <c r="P91" s="1"/>
      <c r="Q91" s="1"/>
      <c r="R91" s="1"/>
      <c r="S91" s="1"/>
      <c r="T91" s="1"/>
      <c r="U91" s="1"/>
      <c r="V91" s="1"/>
      <c r="W91" s="1"/>
      <c r="X91" s="1"/>
    </row>
    <row r="92" spans="1:24" ht="15" customHeight="1" x14ac:dyDescent="0.25">
      <c r="A92" s="1"/>
      <c r="B92" s="7" t="s">
        <v>2036</v>
      </c>
      <c r="C92" s="477" t="s">
        <v>2037</v>
      </c>
      <c r="D92" s="478"/>
      <c r="E92" s="478"/>
      <c r="F92" s="478"/>
      <c r="G92" s="478"/>
      <c r="H92" s="478"/>
      <c r="I92" s="478"/>
      <c r="J92" s="478"/>
      <c r="K92" s="478"/>
      <c r="L92" s="478"/>
      <c r="M92" s="479"/>
      <c r="N92" s="1"/>
      <c r="O92" s="1"/>
      <c r="P92" s="1"/>
      <c r="Q92" s="1"/>
      <c r="R92" s="1"/>
      <c r="S92" s="1"/>
      <c r="T92" s="1"/>
      <c r="U92" s="1"/>
      <c r="V92" s="1"/>
      <c r="W92" s="1"/>
      <c r="X92" s="1"/>
    </row>
    <row r="93" spans="1:24" ht="15" customHeight="1" x14ac:dyDescent="0.3">
      <c r="A93" s="1"/>
      <c r="B93" s="209"/>
      <c r="C93" s="210"/>
      <c r="D93" s="210"/>
      <c r="E93" s="210"/>
      <c r="F93" s="210"/>
      <c r="G93" s="210"/>
      <c r="H93" s="210"/>
      <c r="I93" s="210"/>
      <c r="J93" s="210"/>
      <c r="K93" s="210"/>
      <c r="L93" s="210"/>
      <c r="M93" s="211"/>
      <c r="N93" s="1"/>
      <c r="O93" s="1"/>
      <c r="P93" s="1"/>
      <c r="Q93" s="1"/>
      <c r="R93" s="1"/>
      <c r="S93" s="1"/>
      <c r="T93" s="1"/>
      <c r="U93" s="1"/>
      <c r="V93" s="1"/>
      <c r="W93" s="1"/>
      <c r="X93" s="1"/>
    </row>
    <row r="94" spans="1:24" ht="15" customHeight="1" x14ac:dyDescent="0.25">
      <c r="A94" s="1"/>
      <c r="B94" s="7" t="s">
        <v>2033</v>
      </c>
      <c r="C94" s="477" t="s">
        <v>2032</v>
      </c>
      <c r="D94" s="478"/>
      <c r="E94" s="478"/>
      <c r="F94" s="478"/>
      <c r="G94" s="478"/>
      <c r="H94" s="478"/>
      <c r="I94" s="478"/>
      <c r="J94" s="478"/>
      <c r="K94" s="478"/>
      <c r="L94" s="478"/>
      <c r="M94" s="479"/>
      <c r="N94" s="1"/>
      <c r="O94" s="1"/>
      <c r="P94" s="1"/>
      <c r="Q94" s="1"/>
      <c r="R94" s="1"/>
      <c r="S94" s="1"/>
      <c r="T94" s="1"/>
      <c r="U94" s="1"/>
      <c r="V94" s="1"/>
      <c r="W94" s="1"/>
      <c r="X94" s="1"/>
    </row>
    <row r="95" spans="1:24" ht="15" customHeight="1" x14ac:dyDescent="0.25">
      <c r="A95" s="1"/>
      <c r="B95" s="199"/>
      <c r="C95" s="200"/>
      <c r="D95" s="200"/>
      <c r="E95" s="200"/>
      <c r="F95" s="200"/>
      <c r="G95" s="200"/>
      <c r="H95" s="200"/>
      <c r="I95" s="200"/>
      <c r="J95" s="200"/>
      <c r="K95" s="200"/>
      <c r="L95" s="200"/>
      <c r="M95" s="201"/>
      <c r="N95" s="1"/>
      <c r="O95" s="1"/>
      <c r="P95" s="1"/>
      <c r="Q95" s="1"/>
      <c r="R95" s="1"/>
      <c r="S95" s="1"/>
      <c r="T95" s="1"/>
      <c r="U95" s="1"/>
      <c r="V95" s="1"/>
      <c r="W95" s="1"/>
      <c r="X95" s="1"/>
    </row>
    <row r="96" spans="1:24" ht="15.75" customHeight="1" x14ac:dyDescent="0.25">
      <c r="A96" s="1"/>
      <c r="B96" s="7" t="s">
        <v>1244</v>
      </c>
      <c r="C96" s="376" t="s">
        <v>1243</v>
      </c>
      <c r="D96" s="376"/>
      <c r="E96" s="376"/>
      <c r="F96" s="376"/>
      <c r="G96" s="376"/>
      <c r="H96" s="376"/>
      <c r="I96" s="376"/>
      <c r="J96" s="376"/>
      <c r="K96" s="376"/>
      <c r="L96" s="376"/>
      <c r="M96" s="377"/>
      <c r="N96" s="1"/>
      <c r="O96" s="1"/>
      <c r="P96" s="1"/>
      <c r="Q96" s="1"/>
      <c r="R96" s="1"/>
      <c r="S96" s="1"/>
      <c r="T96" s="1"/>
      <c r="U96" s="1"/>
      <c r="V96" s="1"/>
      <c r="W96" s="1"/>
      <c r="X96" s="1"/>
    </row>
    <row r="97" spans="1:24" ht="15" customHeight="1" x14ac:dyDescent="0.3">
      <c r="A97" s="1"/>
      <c r="B97" s="82"/>
      <c r="C97" s="13"/>
      <c r="D97" s="13"/>
      <c r="E97" s="13"/>
      <c r="F97" s="13"/>
      <c r="G97" s="13"/>
      <c r="H97" s="13"/>
      <c r="I97" s="13"/>
      <c r="J97" s="13"/>
      <c r="K97" s="13"/>
      <c r="L97" s="13"/>
      <c r="M97" s="14"/>
      <c r="N97" s="1"/>
      <c r="O97" s="1"/>
      <c r="P97" s="1"/>
      <c r="Q97" s="1"/>
      <c r="R97" s="1"/>
      <c r="S97" s="1"/>
      <c r="T97" s="1"/>
      <c r="U97" s="1"/>
      <c r="V97" s="1"/>
      <c r="W97" s="1"/>
      <c r="X97" s="1"/>
    </row>
    <row r="98" spans="1:24" ht="15.75" thickBot="1" x14ac:dyDescent="0.3">
      <c r="A98" s="1"/>
      <c r="B98" s="8" t="s">
        <v>44</v>
      </c>
      <c r="C98" s="384" t="s">
        <v>53</v>
      </c>
      <c r="D98" s="384"/>
      <c r="E98" s="384"/>
      <c r="F98" s="384"/>
      <c r="G98" s="384"/>
      <c r="H98" s="384"/>
      <c r="I98" s="384"/>
      <c r="J98" s="384"/>
      <c r="K98" s="384"/>
      <c r="L98" s="384"/>
      <c r="M98" s="385"/>
      <c r="N98" s="1"/>
      <c r="O98" s="1"/>
      <c r="P98" s="1"/>
      <c r="Q98" s="1"/>
      <c r="R98" s="1"/>
      <c r="S98" s="1"/>
      <c r="T98" s="1"/>
      <c r="U98" s="1"/>
      <c r="V98" s="1"/>
      <c r="W98" s="1"/>
      <c r="X98" s="1"/>
    </row>
    <row r="99" spans="1:24" x14ac:dyDescent="0.25">
      <c r="A99" s="1"/>
      <c r="B99" s="4"/>
      <c r="C99" s="1"/>
      <c r="D99" s="1"/>
      <c r="E99" s="1"/>
      <c r="F99" s="1"/>
      <c r="G99" s="1"/>
      <c r="H99" s="1"/>
      <c r="I99" s="1"/>
      <c r="J99" s="1"/>
      <c r="K99" s="1"/>
      <c r="L99" s="1"/>
      <c r="M99" s="1"/>
      <c r="N99" s="1"/>
      <c r="O99" s="1"/>
      <c r="P99" s="1"/>
      <c r="Q99" s="1"/>
      <c r="R99" s="1"/>
      <c r="S99" s="1"/>
      <c r="T99" s="1"/>
      <c r="U99" s="1"/>
      <c r="V99" s="1"/>
      <c r="W99" s="1"/>
      <c r="X99" s="1"/>
    </row>
    <row r="100" spans="1:24" ht="15.75" thickBot="1" x14ac:dyDescent="0.3">
      <c r="A100" s="1"/>
      <c r="B100" s="4"/>
      <c r="C100" s="1"/>
      <c r="D100" s="1"/>
      <c r="E100" s="1"/>
      <c r="F100" s="1"/>
      <c r="G100" s="1"/>
      <c r="H100" s="1"/>
      <c r="I100" s="1"/>
      <c r="J100" s="1"/>
      <c r="K100" s="1"/>
      <c r="L100" s="1"/>
      <c r="M100" s="1"/>
      <c r="N100" s="1"/>
      <c r="O100" s="1"/>
      <c r="P100" s="1"/>
      <c r="Q100" s="1"/>
      <c r="R100" s="1"/>
      <c r="S100" s="1"/>
      <c r="T100" s="1"/>
      <c r="U100" s="1"/>
      <c r="V100" s="1"/>
      <c r="W100" s="1"/>
      <c r="X100" s="1"/>
    </row>
    <row r="101" spans="1:24" ht="36.75" thickBot="1" x14ac:dyDescent="0.6">
      <c r="A101" s="1"/>
      <c r="B101" s="362" t="s">
        <v>0</v>
      </c>
      <c r="C101" s="363"/>
      <c r="D101" s="363"/>
      <c r="E101" s="363"/>
      <c r="F101" s="363"/>
      <c r="G101" s="363"/>
      <c r="H101" s="363"/>
      <c r="I101" s="363"/>
      <c r="J101" s="363"/>
      <c r="K101" s="363"/>
      <c r="L101" s="363"/>
      <c r="M101" s="364"/>
      <c r="N101" s="1"/>
      <c r="O101" s="1"/>
      <c r="P101" s="1"/>
      <c r="Q101" s="1"/>
      <c r="R101" s="1"/>
      <c r="S101" s="1"/>
      <c r="T101" s="1"/>
      <c r="U101" s="1"/>
      <c r="V101" s="1"/>
      <c r="W101" s="1"/>
      <c r="X101" s="1"/>
    </row>
    <row r="102" spans="1:24" ht="15" customHeight="1" x14ac:dyDescent="0.25">
      <c r="A102" s="1"/>
      <c r="B102" s="365"/>
      <c r="C102" s="366"/>
      <c r="D102" s="366"/>
      <c r="E102" s="366"/>
      <c r="F102" s="366"/>
      <c r="G102" s="366"/>
      <c r="H102" s="366"/>
      <c r="I102" s="366"/>
      <c r="J102" s="366"/>
      <c r="K102" s="366"/>
      <c r="L102" s="366"/>
      <c r="M102" s="367"/>
      <c r="N102" s="1"/>
      <c r="O102" s="1"/>
      <c r="P102" s="1"/>
      <c r="Q102" s="1"/>
      <c r="R102" s="1"/>
      <c r="S102" s="1"/>
      <c r="T102" s="1"/>
      <c r="U102" s="1"/>
      <c r="V102" s="1"/>
      <c r="W102" s="1"/>
      <c r="X102" s="1"/>
    </row>
    <row r="103" spans="1:24" x14ac:dyDescent="0.25">
      <c r="A103" s="1"/>
      <c r="B103" s="136" t="s">
        <v>15</v>
      </c>
      <c r="C103" s="337" t="s">
        <v>16</v>
      </c>
      <c r="D103" s="337"/>
      <c r="E103" s="337"/>
      <c r="F103" s="337"/>
      <c r="G103" s="337"/>
      <c r="H103" s="337"/>
      <c r="I103" s="337"/>
      <c r="J103" s="337"/>
      <c r="K103" s="337"/>
      <c r="L103" s="337"/>
      <c r="M103" s="338"/>
      <c r="N103" s="1"/>
      <c r="O103" s="1"/>
      <c r="P103" s="1"/>
      <c r="Q103" s="1"/>
      <c r="R103" s="1"/>
      <c r="S103" s="1"/>
      <c r="T103" s="1"/>
      <c r="U103" s="1"/>
      <c r="V103" s="1"/>
      <c r="W103" s="1"/>
      <c r="X103" s="1"/>
    </row>
    <row r="104" spans="1:24" x14ac:dyDescent="0.25">
      <c r="A104" s="1"/>
      <c r="B104" s="340"/>
      <c r="C104" s="341"/>
      <c r="D104" s="341"/>
      <c r="E104" s="341"/>
      <c r="F104" s="341"/>
      <c r="G104" s="341"/>
      <c r="H104" s="341"/>
      <c r="I104" s="341"/>
      <c r="J104" s="341"/>
      <c r="K104" s="341"/>
      <c r="L104" s="341"/>
      <c r="M104" s="342"/>
      <c r="N104" s="1"/>
      <c r="O104" s="1"/>
      <c r="P104" s="1"/>
      <c r="Q104" s="1"/>
      <c r="R104" s="1"/>
      <c r="S104" s="1"/>
      <c r="T104" s="1"/>
      <c r="U104" s="1"/>
      <c r="V104" s="1"/>
      <c r="W104" s="1"/>
      <c r="X104" s="1"/>
    </row>
    <row r="105" spans="1:24" x14ac:dyDescent="0.25">
      <c r="A105" s="1"/>
      <c r="B105" s="136" t="s">
        <v>1612</v>
      </c>
      <c r="C105" s="337" t="s">
        <v>1613</v>
      </c>
      <c r="D105" s="337"/>
      <c r="E105" s="337"/>
      <c r="F105" s="337"/>
      <c r="G105" s="337"/>
      <c r="H105" s="337"/>
      <c r="I105" s="337"/>
      <c r="J105" s="337"/>
      <c r="K105" s="337"/>
      <c r="L105" s="337"/>
      <c r="M105" s="338"/>
      <c r="N105" s="1"/>
      <c r="O105" s="1"/>
      <c r="P105" s="1"/>
      <c r="Q105" s="1"/>
      <c r="R105" s="1"/>
      <c r="S105" s="1"/>
      <c r="T105" s="1"/>
      <c r="U105" s="1"/>
      <c r="V105" s="1"/>
      <c r="W105" s="1"/>
      <c r="X105" s="1"/>
    </row>
    <row r="106" spans="1:24" x14ac:dyDescent="0.25">
      <c r="A106" s="1"/>
      <c r="B106" s="334"/>
      <c r="C106" s="335"/>
      <c r="D106" s="335"/>
      <c r="E106" s="335"/>
      <c r="F106" s="335"/>
      <c r="G106" s="335"/>
      <c r="H106" s="335"/>
      <c r="I106" s="335"/>
      <c r="J106" s="335"/>
      <c r="K106" s="335"/>
      <c r="L106" s="335"/>
      <c r="M106" s="336"/>
      <c r="N106" s="1"/>
      <c r="O106" s="1"/>
      <c r="P106" s="1"/>
      <c r="Q106" s="1"/>
      <c r="R106" s="1"/>
      <c r="S106" s="1"/>
      <c r="T106" s="1"/>
      <c r="U106" s="1"/>
      <c r="V106" s="1"/>
      <c r="W106" s="1"/>
      <c r="X106" s="1"/>
    </row>
    <row r="107" spans="1:24" x14ac:dyDescent="0.25">
      <c r="A107" s="1"/>
      <c r="B107" s="136" t="s">
        <v>1</v>
      </c>
      <c r="C107" s="337" t="s">
        <v>2</v>
      </c>
      <c r="D107" s="337"/>
      <c r="E107" s="337"/>
      <c r="F107" s="337"/>
      <c r="G107" s="337"/>
      <c r="H107" s="337"/>
      <c r="I107" s="337"/>
      <c r="J107" s="337"/>
      <c r="K107" s="337"/>
      <c r="L107" s="337"/>
      <c r="M107" s="338"/>
      <c r="N107" s="1"/>
      <c r="O107" s="1"/>
      <c r="P107" s="1"/>
      <c r="Q107" s="1"/>
      <c r="R107" s="1"/>
      <c r="S107" s="1"/>
      <c r="T107" s="1"/>
      <c r="U107" s="1"/>
      <c r="V107" s="1"/>
      <c r="W107" s="1"/>
      <c r="X107" s="1"/>
    </row>
    <row r="108" spans="1:24" x14ac:dyDescent="0.25">
      <c r="A108" s="1"/>
      <c r="B108" s="340"/>
      <c r="C108" s="341"/>
      <c r="D108" s="341"/>
      <c r="E108" s="341"/>
      <c r="F108" s="341"/>
      <c r="G108" s="341"/>
      <c r="H108" s="341"/>
      <c r="I108" s="341"/>
      <c r="J108" s="341"/>
      <c r="K108" s="341"/>
      <c r="L108" s="341"/>
      <c r="M108" s="342"/>
      <c r="N108" s="1"/>
      <c r="O108" s="1"/>
      <c r="P108" s="1"/>
      <c r="Q108" s="1"/>
      <c r="R108" s="1"/>
      <c r="S108" s="1"/>
      <c r="T108" s="1"/>
      <c r="U108" s="1"/>
      <c r="V108" s="1"/>
      <c r="W108" s="1"/>
      <c r="X108" s="1"/>
    </row>
    <row r="109" spans="1:24" x14ac:dyDescent="0.25">
      <c r="A109" s="1"/>
      <c r="B109" s="136" t="s">
        <v>3</v>
      </c>
      <c r="C109" s="337" t="s">
        <v>4</v>
      </c>
      <c r="D109" s="337"/>
      <c r="E109" s="337"/>
      <c r="F109" s="337"/>
      <c r="G109" s="337"/>
      <c r="H109" s="337"/>
      <c r="I109" s="337"/>
      <c r="J109" s="337"/>
      <c r="K109" s="337"/>
      <c r="L109" s="337"/>
      <c r="M109" s="338"/>
      <c r="N109" s="1"/>
      <c r="O109" s="1"/>
      <c r="P109" s="1"/>
      <c r="Q109" s="1"/>
      <c r="R109" s="1"/>
      <c r="S109" s="1"/>
      <c r="T109" s="1"/>
      <c r="U109" s="1"/>
      <c r="V109" s="1"/>
      <c r="W109" s="1"/>
      <c r="X109" s="1"/>
    </row>
    <row r="110" spans="1:24" x14ac:dyDescent="0.25">
      <c r="A110" s="1"/>
      <c r="B110" s="334"/>
      <c r="C110" s="335"/>
      <c r="D110" s="335"/>
      <c r="E110" s="335"/>
      <c r="F110" s="335"/>
      <c r="G110" s="335"/>
      <c r="H110" s="335"/>
      <c r="I110" s="335"/>
      <c r="J110" s="335"/>
      <c r="K110" s="335"/>
      <c r="L110" s="335"/>
      <c r="M110" s="336"/>
      <c r="N110" s="1"/>
      <c r="O110" s="1"/>
      <c r="P110" s="1"/>
      <c r="Q110" s="1"/>
      <c r="R110" s="1"/>
      <c r="S110" s="1"/>
      <c r="T110" s="1"/>
      <c r="U110" s="1"/>
      <c r="V110" s="1"/>
      <c r="W110" s="1"/>
      <c r="X110" s="1"/>
    </row>
    <row r="111" spans="1:24" x14ac:dyDescent="0.25">
      <c r="A111" s="1"/>
      <c r="B111" s="2" t="s">
        <v>5</v>
      </c>
      <c r="C111" s="337" t="s">
        <v>6</v>
      </c>
      <c r="D111" s="337"/>
      <c r="E111" s="337"/>
      <c r="F111" s="337"/>
      <c r="G111" s="337"/>
      <c r="H111" s="337"/>
      <c r="I111" s="337"/>
      <c r="J111" s="337"/>
      <c r="K111" s="337"/>
      <c r="L111" s="337"/>
      <c r="M111" s="338"/>
      <c r="N111" s="1"/>
      <c r="O111" s="1"/>
      <c r="P111" s="1"/>
      <c r="Q111" s="1"/>
      <c r="R111" s="1"/>
      <c r="S111" s="1"/>
      <c r="T111" s="1"/>
      <c r="U111" s="1"/>
      <c r="V111" s="1"/>
      <c r="W111" s="1"/>
      <c r="X111" s="1"/>
    </row>
    <row r="112" spans="1:24" x14ac:dyDescent="0.25">
      <c r="A112" s="1"/>
      <c r="B112" s="334"/>
      <c r="C112" s="335"/>
      <c r="D112" s="335"/>
      <c r="E112" s="335"/>
      <c r="F112" s="335"/>
      <c r="G112" s="335"/>
      <c r="H112" s="335"/>
      <c r="I112" s="335"/>
      <c r="J112" s="335"/>
      <c r="K112" s="335"/>
      <c r="L112" s="335"/>
      <c r="M112" s="336"/>
      <c r="N112" s="1"/>
      <c r="O112" s="1"/>
      <c r="P112" s="1"/>
      <c r="Q112" s="1"/>
      <c r="R112" s="1"/>
      <c r="S112" s="1"/>
      <c r="T112" s="1"/>
      <c r="U112" s="1"/>
      <c r="V112" s="1"/>
      <c r="W112" s="1"/>
      <c r="X112" s="1"/>
    </row>
    <row r="113" spans="1:24" x14ac:dyDescent="0.25">
      <c r="A113" s="1"/>
      <c r="B113" s="136" t="s">
        <v>33</v>
      </c>
      <c r="C113" s="337" t="s">
        <v>7</v>
      </c>
      <c r="D113" s="337"/>
      <c r="E113" s="337"/>
      <c r="F113" s="337"/>
      <c r="G113" s="337"/>
      <c r="H113" s="337"/>
      <c r="I113" s="337"/>
      <c r="J113" s="337"/>
      <c r="K113" s="337"/>
      <c r="L113" s="337"/>
      <c r="M113" s="338"/>
      <c r="N113" s="1"/>
      <c r="O113" s="1"/>
      <c r="P113" s="1"/>
      <c r="Q113" s="1"/>
      <c r="R113" s="1"/>
      <c r="S113" s="1"/>
      <c r="T113" s="1"/>
      <c r="U113" s="1"/>
      <c r="V113" s="1"/>
      <c r="W113" s="1"/>
      <c r="X113" s="1"/>
    </row>
    <row r="114" spans="1:24" x14ac:dyDescent="0.25">
      <c r="B114" s="340"/>
      <c r="C114" s="341"/>
      <c r="D114" s="341"/>
      <c r="E114" s="341"/>
      <c r="F114" s="341"/>
      <c r="G114" s="341"/>
      <c r="H114" s="341"/>
      <c r="I114" s="341"/>
      <c r="J114" s="341"/>
      <c r="K114" s="341"/>
      <c r="L114" s="341"/>
      <c r="M114" s="342"/>
      <c r="N114" s="1"/>
      <c r="O114" s="1"/>
      <c r="P114" s="1"/>
      <c r="Q114" s="1"/>
      <c r="R114" s="1"/>
      <c r="S114" s="1"/>
      <c r="T114" s="1"/>
      <c r="U114" s="1"/>
      <c r="V114" s="1"/>
      <c r="W114" s="1"/>
      <c r="X114" s="1"/>
    </row>
    <row r="115" spans="1:24" x14ac:dyDescent="0.25">
      <c r="B115" s="136" t="s">
        <v>56</v>
      </c>
      <c r="C115" s="337" t="s">
        <v>57</v>
      </c>
      <c r="D115" s="337"/>
      <c r="E115" s="337"/>
      <c r="F115" s="337"/>
      <c r="G115" s="337"/>
      <c r="H115" s="337"/>
      <c r="I115" s="337"/>
      <c r="J115" s="337"/>
      <c r="K115" s="337"/>
      <c r="L115" s="337"/>
      <c r="M115" s="338"/>
      <c r="N115" s="1"/>
      <c r="O115" s="1"/>
      <c r="P115" s="1"/>
      <c r="Q115" s="1"/>
      <c r="R115" s="1"/>
      <c r="S115" s="1"/>
      <c r="T115" s="1"/>
      <c r="U115" s="1"/>
      <c r="V115" s="1"/>
      <c r="W115" s="1"/>
      <c r="X115" s="1"/>
    </row>
    <row r="116" spans="1:24" x14ac:dyDescent="0.25">
      <c r="A116" s="1"/>
      <c r="B116" s="334"/>
      <c r="C116" s="335"/>
      <c r="D116" s="335"/>
      <c r="E116" s="335"/>
      <c r="F116" s="335"/>
      <c r="G116" s="335"/>
      <c r="H116" s="335"/>
      <c r="I116" s="335"/>
      <c r="J116" s="335"/>
      <c r="K116" s="335"/>
      <c r="L116" s="335"/>
      <c r="M116" s="336"/>
      <c r="N116" s="1"/>
      <c r="O116" s="1"/>
      <c r="P116" s="1"/>
      <c r="Q116" s="1"/>
      <c r="R116" s="1"/>
      <c r="S116" s="1"/>
      <c r="T116" s="1"/>
      <c r="U116" s="1"/>
      <c r="V116" s="1"/>
      <c r="W116" s="1"/>
      <c r="X116" s="1"/>
    </row>
    <row r="117" spans="1:24" x14ac:dyDescent="0.25">
      <c r="A117" s="1"/>
      <c r="B117" s="136" t="s">
        <v>8</v>
      </c>
      <c r="C117" s="337" t="s">
        <v>9</v>
      </c>
      <c r="D117" s="337"/>
      <c r="E117" s="337"/>
      <c r="F117" s="337"/>
      <c r="G117" s="337"/>
      <c r="H117" s="337"/>
      <c r="I117" s="337"/>
      <c r="J117" s="337"/>
      <c r="K117" s="337"/>
      <c r="L117" s="337"/>
      <c r="M117" s="338"/>
      <c r="N117" s="1"/>
      <c r="O117" s="1"/>
      <c r="P117" s="1"/>
      <c r="Q117" s="1"/>
      <c r="R117" s="1"/>
      <c r="S117" s="1"/>
      <c r="T117" s="1"/>
      <c r="U117" s="1"/>
      <c r="V117" s="1"/>
      <c r="W117" s="1"/>
      <c r="X117" s="1"/>
    </row>
    <row r="118" spans="1:24" x14ac:dyDescent="0.25">
      <c r="A118" s="1"/>
      <c r="B118" s="334"/>
      <c r="C118" s="335"/>
      <c r="D118" s="335"/>
      <c r="E118" s="335"/>
      <c r="F118" s="335"/>
      <c r="G118" s="335"/>
      <c r="H118" s="335"/>
      <c r="I118" s="335"/>
      <c r="J118" s="335"/>
      <c r="K118" s="335"/>
      <c r="L118" s="335"/>
      <c r="M118" s="336"/>
      <c r="N118" s="1"/>
      <c r="O118" s="1"/>
      <c r="P118" s="1"/>
      <c r="Q118" s="1"/>
      <c r="R118" s="1"/>
      <c r="S118" s="1"/>
      <c r="T118" s="1"/>
      <c r="U118" s="1"/>
      <c r="V118" s="1"/>
      <c r="W118" s="1"/>
      <c r="X118" s="1"/>
    </row>
    <row r="119" spans="1:24" x14ac:dyDescent="0.25">
      <c r="A119" s="1"/>
      <c r="B119" s="136" t="s">
        <v>10</v>
      </c>
      <c r="C119" s="337" t="s">
        <v>11</v>
      </c>
      <c r="D119" s="337"/>
      <c r="E119" s="337"/>
      <c r="F119" s="337"/>
      <c r="G119" s="337"/>
      <c r="H119" s="337"/>
      <c r="I119" s="337"/>
      <c r="J119" s="337"/>
      <c r="K119" s="337"/>
      <c r="L119" s="337"/>
      <c r="M119" s="338"/>
      <c r="N119" s="1"/>
      <c r="O119" s="1"/>
      <c r="P119" s="1"/>
      <c r="Q119" s="1"/>
      <c r="R119" s="1"/>
      <c r="S119" s="1"/>
      <c r="T119" s="1"/>
      <c r="U119" s="1"/>
      <c r="V119" s="1"/>
      <c r="W119" s="1"/>
      <c r="X119" s="1"/>
    </row>
    <row r="120" spans="1:24" x14ac:dyDescent="0.25">
      <c r="A120" s="1"/>
      <c r="B120" s="334"/>
      <c r="C120" s="335"/>
      <c r="D120" s="335"/>
      <c r="E120" s="335"/>
      <c r="F120" s="335"/>
      <c r="G120" s="335"/>
      <c r="H120" s="335"/>
      <c r="I120" s="335"/>
      <c r="J120" s="335"/>
      <c r="K120" s="335"/>
      <c r="L120" s="335"/>
      <c r="M120" s="336"/>
      <c r="N120" s="1"/>
      <c r="O120" s="1"/>
      <c r="P120" s="1"/>
      <c r="Q120" s="1"/>
      <c r="R120" s="1"/>
      <c r="S120" s="1"/>
      <c r="T120" s="1"/>
      <c r="U120" s="1"/>
      <c r="V120" s="1"/>
      <c r="W120" s="1"/>
      <c r="X120" s="1"/>
    </row>
    <row r="121" spans="1:24" x14ac:dyDescent="0.25">
      <c r="A121" s="1"/>
      <c r="B121" s="136" t="s">
        <v>12</v>
      </c>
      <c r="C121" s="337" t="s">
        <v>9</v>
      </c>
      <c r="D121" s="337"/>
      <c r="E121" s="337"/>
      <c r="F121" s="337"/>
      <c r="G121" s="337"/>
      <c r="H121" s="337"/>
      <c r="I121" s="337"/>
      <c r="J121" s="337"/>
      <c r="K121" s="337"/>
      <c r="L121" s="337"/>
      <c r="M121" s="338"/>
      <c r="N121" s="1"/>
      <c r="O121" s="1"/>
      <c r="P121" s="1"/>
      <c r="Q121" s="1"/>
      <c r="R121" s="1"/>
      <c r="S121" s="1"/>
      <c r="T121" s="1"/>
      <c r="U121" s="1"/>
      <c r="V121" s="1"/>
      <c r="W121" s="1"/>
      <c r="X121" s="1"/>
    </row>
    <row r="122" spans="1:24" x14ac:dyDescent="0.25">
      <c r="A122" s="1"/>
      <c r="B122" s="334"/>
      <c r="C122" s="335"/>
      <c r="D122" s="335"/>
      <c r="E122" s="335"/>
      <c r="F122" s="335"/>
      <c r="G122" s="335"/>
      <c r="H122" s="335"/>
      <c r="I122" s="335"/>
      <c r="J122" s="335"/>
      <c r="K122" s="335"/>
      <c r="L122" s="335"/>
      <c r="M122" s="336"/>
      <c r="N122" s="1"/>
      <c r="O122" s="1"/>
      <c r="P122" s="1"/>
      <c r="Q122" s="1"/>
      <c r="R122" s="1"/>
      <c r="S122" s="1"/>
      <c r="T122" s="1"/>
      <c r="U122" s="1"/>
      <c r="V122" s="1"/>
      <c r="W122" s="1"/>
      <c r="X122" s="1"/>
    </row>
    <row r="123" spans="1:24" x14ac:dyDescent="0.25">
      <c r="A123" s="1"/>
      <c r="B123" s="136" t="s">
        <v>13</v>
      </c>
      <c r="C123" s="337" t="s">
        <v>14</v>
      </c>
      <c r="D123" s="337"/>
      <c r="E123" s="337"/>
      <c r="F123" s="337"/>
      <c r="G123" s="337"/>
      <c r="H123" s="337"/>
      <c r="I123" s="337"/>
      <c r="J123" s="337"/>
      <c r="K123" s="337"/>
      <c r="L123" s="337"/>
      <c r="M123" s="338"/>
      <c r="N123" s="1"/>
      <c r="O123" s="1"/>
      <c r="P123" s="1"/>
      <c r="Q123" s="1"/>
      <c r="R123" s="1"/>
      <c r="S123" s="1"/>
      <c r="T123" s="1"/>
      <c r="U123" s="1"/>
      <c r="V123" s="1"/>
      <c r="W123" s="1"/>
      <c r="X123" s="1"/>
    </row>
    <row r="124" spans="1:24" x14ac:dyDescent="0.25">
      <c r="A124" s="1"/>
      <c r="B124" s="334"/>
      <c r="C124" s="335"/>
      <c r="D124" s="335"/>
      <c r="E124" s="335"/>
      <c r="F124" s="335"/>
      <c r="G124" s="335"/>
      <c r="H124" s="335"/>
      <c r="I124" s="335"/>
      <c r="J124" s="335"/>
      <c r="K124" s="335"/>
      <c r="L124" s="335"/>
      <c r="M124" s="336"/>
      <c r="N124" s="1"/>
      <c r="O124" s="1"/>
      <c r="P124" s="1"/>
      <c r="Q124" s="1"/>
      <c r="R124" s="1"/>
      <c r="S124" s="1"/>
      <c r="T124" s="1"/>
      <c r="U124" s="1"/>
      <c r="V124" s="1"/>
      <c r="W124" s="1"/>
      <c r="X124" s="1"/>
    </row>
    <row r="125" spans="1:24" x14ac:dyDescent="0.25">
      <c r="A125" s="1"/>
      <c r="B125" s="2" t="s">
        <v>58</v>
      </c>
      <c r="C125" s="337" t="s">
        <v>18</v>
      </c>
      <c r="D125" s="337"/>
      <c r="E125" s="337"/>
      <c r="F125" s="337"/>
      <c r="G125" s="337"/>
      <c r="H125" s="337"/>
      <c r="I125" s="337"/>
      <c r="J125" s="337"/>
      <c r="K125" s="337"/>
      <c r="L125" s="337"/>
      <c r="M125" s="338"/>
      <c r="N125" s="1"/>
      <c r="O125" s="1"/>
      <c r="P125" s="1"/>
      <c r="Q125" s="1"/>
      <c r="R125" s="1"/>
      <c r="S125" s="1"/>
      <c r="T125" s="1"/>
      <c r="U125" s="1"/>
      <c r="V125" s="1"/>
      <c r="W125" s="1"/>
      <c r="X125" s="1"/>
    </row>
    <row r="126" spans="1:24" x14ac:dyDescent="0.25">
      <c r="A126" s="1"/>
      <c r="B126" s="334"/>
      <c r="C126" s="335"/>
      <c r="D126" s="335"/>
      <c r="E126" s="335"/>
      <c r="F126" s="335"/>
      <c r="G126" s="335"/>
      <c r="H126" s="335"/>
      <c r="I126" s="335"/>
      <c r="J126" s="335"/>
      <c r="K126" s="335"/>
      <c r="L126" s="335"/>
      <c r="M126" s="336"/>
      <c r="N126" s="1"/>
      <c r="O126" s="1"/>
      <c r="P126" s="1"/>
      <c r="Q126" s="1"/>
      <c r="R126" s="1"/>
      <c r="S126" s="1"/>
      <c r="T126" s="1"/>
      <c r="U126" s="1"/>
      <c r="V126" s="1"/>
      <c r="W126" s="1"/>
      <c r="X126" s="1"/>
    </row>
    <row r="127" spans="1:24" x14ac:dyDescent="0.25">
      <c r="A127" s="1"/>
      <c r="B127" s="2" t="s">
        <v>59</v>
      </c>
      <c r="C127" s="337" t="s">
        <v>60</v>
      </c>
      <c r="D127" s="337"/>
      <c r="E127" s="337"/>
      <c r="F127" s="337"/>
      <c r="G127" s="337"/>
      <c r="H127" s="337"/>
      <c r="I127" s="337"/>
      <c r="J127" s="337"/>
      <c r="K127" s="337"/>
      <c r="L127" s="337"/>
      <c r="M127" s="338"/>
      <c r="N127" s="1"/>
      <c r="O127" s="1"/>
      <c r="P127" s="1"/>
      <c r="Q127" s="1"/>
      <c r="R127" s="1"/>
      <c r="S127" s="1"/>
      <c r="T127" s="1"/>
      <c r="U127" s="1"/>
      <c r="V127" s="1"/>
      <c r="W127" s="1"/>
      <c r="X127" s="1"/>
    </row>
    <row r="128" spans="1:24" x14ac:dyDescent="0.25">
      <c r="A128" s="1"/>
      <c r="B128" s="401"/>
      <c r="C128" s="402"/>
      <c r="D128" s="402"/>
      <c r="E128" s="402"/>
      <c r="F128" s="402"/>
      <c r="G128" s="402"/>
      <c r="H128" s="402"/>
      <c r="I128" s="402"/>
      <c r="J128" s="402"/>
      <c r="K128" s="402"/>
      <c r="L128" s="402"/>
      <c r="M128" s="403"/>
      <c r="N128" s="1"/>
      <c r="O128" s="1"/>
      <c r="P128" s="1"/>
      <c r="Q128" s="1"/>
      <c r="R128" s="1"/>
      <c r="S128" s="1"/>
      <c r="T128" s="1"/>
      <c r="U128" s="1"/>
      <c r="V128" s="1"/>
      <c r="W128" s="1"/>
      <c r="X128" s="1"/>
    </row>
    <row r="129" spans="1:24" x14ac:dyDescent="0.25">
      <c r="A129" s="1"/>
      <c r="B129" s="2" t="s">
        <v>51</v>
      </c>
      <c r="C129" s="337" t="s">
        <v>52</v>
      </c>
      <c r="D129" s="337"/>
      <c r="E129" s="337"/>
      <c r="F129" s="337"/>
      <c r="G129" s="337"/>
      <c r="H129" s="337"/>
      <c r="I129" s="337"/>
      <c r="J129" s="337"/>
      <c r="K129" s="337"/>
      <c r="L129" s="337"/>
      <c r="M129" s="338"/>
      <c r="N129" s="1"/>
      <c r="O129" s="1"/>
      <c r="P129" s="1"/>
      <c r="Q129" s="1"/>
      <c r="R129" s="1"/>
      <c r="S129" s="1"/>
      <c r="T129" s="1"/>
      <c r="U129" s="1"/>
      <c r="V129" s="1"/>
      <c r="W129" s="1"/>
      <c r="X129" s="1"/>
    </row>
    <row r="130" spans="1:24" x14ac:dyDescent="0.25">
      <c r="A130" s="1"/>
      <c r="B130" s="401"/>
      <c r="C130" s="402"/>
      <c r="D130" s="402"/>
      <c r="E130" s="402"/>
      <c r="F130" s="402"/>
      <c r="G130" s="402"/>
      <c r="H130" s="402"/>
      <c r="I130" s="402"/>
      <c r="J130" s="402"/>
      <c r="K130" s="402"/>
      <c r="L130" s="402"/>
      <c r="M130" s="403"/>
      <c r="N130" s="1"/>
      <c r="O130" s="1"/>
      <c r="P130" s="1"/>
      <c r="Q130" s="1"/>
      <c r="R130" s="1"/>
      <c r="S130" s="1"/>
      <c r="T130" s="1"/>
      <c r="U130" s="1"/>
      <c r="V130" s="1"/>
      <c r="W130" s="1"/>
      <c r="X130" s="1"/>
    </row>
    <row r="131" spans="1:24" x14ac:dyDescent="0.25">
      <c r="A131" s="1"/>
      <c r="B131" s="2" t="s">
        <v>61</v>
      </c>
      <c r="C131" s="337" t="s">
        <v>62</v>
      </c>
      <c r="D131" s="337"/>
      <c r="E131" s="337"/>
      <c r="F131" s="337"/>
      <c r="G131" s="337"/>
      <c r="H131" s="337"/>
      <c r="I131" s="337"/>
      <c r="J131" s="337"/>
      <c r="K131" s="337"/>
      <c r="L131" s="337"/>
      <c r="M131" s="338"/>
      <c r="N131" s="1"/>
      <c r="O131" s="1"/>
      <c r="P131" s="1"/>
      <c r="Q131" s="1"/>
      <c r="R131" s="1"/>
      <c r="S131" s="1"/>
      <c r="T131" s="1"/>
      <c r="U131" s="1"/>
      <c r="V131" s="1"/>
      <c r="W131" s="1"/>
      <c r="X131" s="1"/>
    </row>
    <row r="132" spans="1:24" x14ac:dyDescent="0.25">
      <c r="A132" s="1"/>
      <c r="B132" s="334"/>
      <c r="C132" s="335"/>
      <c r="D132" s="335"/>
      <c r="E132" s="335"/>
      <c r="F132" s="335"/>
      <c r="G132" s="335"/>
      <c r="H132" s="335"/>
      <c r="I132" s="335"/>
      <c r="J132" s="335"/>
      <c r="K132" s="335"/>
      <c r="L132" s="335"/>
      <c r="M132" s="336"/>
      <c r="N132" s="1"/>
      <c r="O132" s="1"/>
      <c r="P132" s="1"/>
      <c r="Q132" s="1"/>
      <c r="R132" s="1"/>
      <c r="S132" s="1"/>
      <c r="T132" s="1"/>
      <c r="U132" s="1"/>
      <c r="V132" s="1"/>
      <c r="W132" s="1"/>
      <c r="X132" s="1"/>
    </row>
    <row r="133" spans="1:24" x14ac:dyDescent="0.25">
      <c r="A133" s="1"/>
      <c r="B133" s="2" t="s">
        <v>63</v>
      </c>
      <c r="C133" s="337" t="s">
        <v>64</v>
      </c>
      <c r="D133" s="337"/>
      <c r="E133" s="337"/>
      <c r="F133" s="337"/>
      <c r="G133" s="337"/>
      <c r="H133" s="337"/>
      <c r="I133" s="337"/>
      <c r="J133" s="337"/>
      <c r="K133" s="337"/>
      <c r="L133" s="337"/>
      <c r="M133" s="338"/>
      <c r="N133" s="1"/>
      <c r="O133" s="1"/>
      <c r="P133" s="1"/>
      <c r="Q133" s="1"/>
      <c r="R133" s="1"/>
      <c r="S133" s="1"/>
      <c r="T133" s="1"/>
      <c r="U133" s="1"/>
      <c r="V133" s="1"/>
      <c r="W133" s="1"/>
      <c r="X133" s="1"/>
    </row>
    <row r="134" spans="1:24" x14ac:dyDescent="0.25">
      <c r="A134" s="1"/>
      <c r="B134" s="334"/>
      <c r="C134" s="335"/>
      <c r="D134" s="335"/>
      <c r="E134" s="335"/>
      <c r="F134" s="335"/>
      <c r="G134" s="335"/>
      <c r="H134" s="335"/>
      <c r="I134" s="335"/>
      <c r="J134" s="335"/>
      <c r="K134" s="335"/>
      <c r="L134" s="335"/>
      <c r="M134" s="336"/>
      <c r="N134" s="1"/>
      <c r="O134" s="1"/>
      <c r="P134" s="1"/>
      <c r="Q134" s="1"/>
      <c r="R134" s="1"/>
      <c r="S134" s="1"/>
      <c r="T134" s="1"/>
      <c r="U134" s="1"/>
      <c r="V134" s="1"/>
      <c r="W134" s="1"/>
      <c r="X134" s="1"/>
    </row>
    <row r="135" spans="1:24" x14ac:dyDescent="0.25">
      <c r="A135" s="1"/>
      <c r="B135" s="2" t="s">
        <v>65</v>
      </c>
      <c r="C135" s="337" t="s">
        <v>66</v>
      </c>
      <c r="D135" s="337"/>
      <c r="E135" s="337"/>
      <c r="F135" s="337"/>
      <c r="G135" s="337"/>
      <c r="H135" s="337"/>
      <c r="I135" s="337"/>
      <c r="J135" s="337"/>
      <c r="K135" s="337"/>
      <c r="L135" s="337"/>
      <c r="M135" s="338"/>
      <c r="N135" s="1"/>
      <c r="O135" s="1"/>
      <c r="P135" s="1"/>
      <c r="Q135" s="1"/>
      <c r="R135" s="1"/>
      <c r="S135" s="1"/>
      <c r="T135" s="1"/>
      <c r="U135" s="1"/>
      <c r="V135" s="1"/>
      <c r="W135" s="1"/>
      <c r="X135" s="1"/>
    </row>
    <row r="136" spans="1:24" x14ac:dyDescent="0.25">
      <c r="A136" s="1"/>
      <c r="B136" s="334"/>
      <c r="C136" s="335"/>
      <c r="D136" s="335"/>
      <c r="E136" s="335"/>
      <c r="F136" s="335"/>
      <c r="G136" s="335"/>
      <c r="H136" s="335"/>
      <c r="I136" s="335"/>
      <c r="J136" s="335"/>
      <c r="K136" s="335"/>
      <c r="L136" s="335"/>
      <c r="M136" s="336"/>
      <c r="N136" s="1"/>
      <c r="O136" s="1"/>
      <c r="P136" s="1"/>
      <c r="Q136" s="1"/>
      <c r="R136" s="1"/>
      <c r="S136" s="1"/>
      <c r="T136" s="1"/>
      <c r="U136" s="1"/>
      <c r="V136" s="1"/>
      <c r="W136" s="1"/>
      <c r="X136" s="1"/>
    </row>
    <row r="137" spans="1:24" x14ac:dyDescent="0.25">
      <c r="A137" s="1"/>
      <c r="B137" s="2" t="s">
        <v>67</v>
      </c>
      <c r="C137" s="337" t="s">
        <v>68</v>
      </c>
      <c r="D137" s="337"/>
      <c r="E137" s="337"/>
      <c r="F137" s="337"/>
      <c r="G137" s="337"/>
      <c r="H137" s="337"/>
      <c r="I137" s="337"/>
      <c r="J137" s="337"/>
      <c r="K137" s="337"/>
      <c r="L137" s="337"/>
      <c r="M137" s="338"/>
      <c r="N137" s="1"/>
      <c r="O137" s="1"/>
      <c r="P137" s="1"/>
      <c r="Q137" s="1"/>
      <c r="R137" s="1"/>
      <c r="S137" s="1"/>
      <c r="T137" s="1"/>
      <c r="U137" s="1"/>
      <c r="V137" s="1"/>
      <c r="W137" s="1"/>
      <c r="X137" s="1"/>
    </row>
    <row r="138" spans="1:24" x14ac:dyDescent="0.25">
      <c r="A138" s="1"/>
      <c r="B138" s="370"/>
      <c r="C138" s="371"/>
      <c r="D138" s="371"/>
      <c r="E138" s="371"/>
      <c r="F138" s="371"/>
      <c r="G138" s="371"/>
      <c r="H138" s="371"/>
      <c r="I138" s="371"/>
      <c r="J138" s="371"/>
      <c r="K138" s="371"/>
      <c r="L138" s="371"/>
      <c r="M138" s="372"/>
      <c r="N138" s="1"/>
      <c r="O138" s="1"/>
      <c r="P138" s="1"/>
      <c r="Q138" s="1"/>
      <c r="R138" s="1"/>
      <c r="S138" s="1"/>
      <c r="T138" s="1"/>
      <c r="U138" s="1"/>
      <c r="V138" s="1"/>
      <c r="W138" s="1"/>
      <c r="X138" s="1"/>
    </row>
    <row r="139" spans="1:24" ht="18.75" x14ac:dyDescent="0.3">
      <c r="A139" s="1"/>
      <c r="B139" s="404" t="s">
        <v>69</v>
      </c>
      <c r="C139" s="405"/>
      <c r="D139" s="405"/>
      <c r="E139" s="405"/>
      <c r="F139" s="405"/>
      <c r="G139" s="405"/>
      <c r="H139" s="405"/>
      <c r="I139" s="405"/>
      <c r="J139" s="405"/>
      <c r="K139" s="405"/>
      <c r="L139" s="405"/>
      <c r="M139" s="406"/>
      <c r="N139" s="1"/>
      <c r="O139" s="1"/>
      <c r="P139" s="1"/>
      <c r="Q139" s="1"/>
      <c r="R139" s="1"/>
      <c r="S139" s="1"/>
      <c r="T139" s="1"/>
      <c r="U139" s="1"/>
      <c r="V139" s="1"/>
      <c r="W139" s="1"/>
      <c r="X139" s="1"/>
    </row>
    <row r="140" spans="1:24" ht="15" customHeight="1" x14ac:dyDescent="0.3">
      <c r="A140" s="1"/>
      <c r="B140" s="206"/>
      <c r="C140" s="207"/>
      <c r="D140" s="207"/>
      <c r="E140" s="207"/>
      <c r="F140" s="207"/>
      <c r="G140" s="207"/>
      <c r="H140" s="207"/>
      <c r="I140" s="207"/>
      <c r="J140" s="207"/>
      <c r="K140" s="207"/>
      <c r="L140" s="207"/>
      <c r="M140" s="208"/>
      <c r="N140" s="1"/>
      <c r="O140" s="1"/>
      <c r="P140" s="1"/>
      <c r="Q140" s="1"/>
      <c r="R140" s="1"/>
      <c r="S140" s="1"/>
      <c r="T140" s="1"/>
      <c r="U140" s="1"/>
      <c r="V140" s="1"/>
      <c r="W140" s="1"/>
      <c r="X140" s="1"/>
    </row>
    <row r="141" spans="1:24" x14ac:dyDescent="0.25">
      <c r="A141" s="1"/>
      <c r="B141" s="2" t="s">
        <v>70</v>
      </c>
      <c r="C141" s="337" t="s">
        <v>71</v>
      </c>
      <c r="D141" s="337"/>
      <c r="E141" s="337"/>
      <c r="F141" s="337"/>
      <c r="G141" s="337"/>
      <c r="H141" s="337"/>
      <c r="I141" s="337"/>
      <c r="J141" s="337"/>
      <c r="K141" s="337"/>
      <c r="L141" s="337"/>
      <c r="M141" s="338"/>
      <c r="N141" s="1"/>
      <c r="O141" s="1"/>
      <c r="P141" s="1"/>
      <c r="Q141" s="1"/>
      <c r="R141" s="1"/>
      <c r="S141" s="1"/>
      <c r="T141" s="1"/>
      <c r="U141" s="1"/>
      <c r="V141" s="1"/>
      <c r="W141" s="1"/>
      <c r="X141" s="1"/>
    </row>
    <row r="142" spans="1:24" x14ac:dyDescent="0.25">
      <c r="A142" s="1"/>
      <c r="B142" s="334"/>
      <c r="C142" s="335"/>
      <c r="D142" s="335"/>
      <c r="E142" s="335"/>
      <c r="F142" s="335"/>
      <c r="G142" s="335"/>
      <c r="H142" s="335"/>
      <c r="I142" s="335"/>
      <c r="J142" s="335"/>
      <c r="K142" s="335"/>
      <c r="L142" s="335"/>
      <c r="M142" s="336"/>
      <c r="N142" s="1"/>
      <c r="O142" s="1"/>
      <c r="P142" s="1"/>
      <c r="Q142" s="1"/>
      <c r="R142" s="1"/>
      <c r="S142" s="1"/>
      <c r="T142" s="1"/>
      <c r="U142" s="1"/>
      <c r="V142" s="1"/>
      <c r="W142" s="1"/>
      <c r="X142" s="1"/>
    </row>
    <row r="143" spans="1:24" x14ac:dyDescent="0.25">
      <c r="A143" s="1"/>
      <c r="B143" s="2" t="s">
        <v>37</v>
      </c>
      <c r="C143" s="337" t="s">
        <v>90</v>
      </c>
      <c r="D143" s="337"/>
      <c r="E143" s="337"/>
      <c r="F143" s="337"/>
      <c r="G143" s="337"/>
      <c r="H143" s="337"/>
      <c r="I143" s="337"/>
      <c r="J143" s="337"/>
      <c r="K143" s="337"/>
      <c r="L143" s="337"/>
      <c r="M143" s="338"/>
      <c r="N143" s="1"/>
      <c r="O143" s="1"/>
      <c r="P143" s="1"/>
      <c r="Q143" s="1"/>
      <c r="R143" s="1"/>
      <c r="S143" s="1"/>
      <c r="T143" s="1"/>
      <c r="U143" s="1"/>
      <c r="V143" s="1"/>
      <c r="W143" s="1"/>
      <c r="X143" s="1"/>
    </row>
    <row r="144" spans="1:24" x14ac:dyDescent="0.25">
      <c r="A144" s="1"/>
      <c r="B144" s="334"/>
      <c r="C144" s="335"/>
      <c r="D144" s="335"/>
      <c r="E144" s="335"/>
      <c r="F144" s="335"/>
      <c r="G144" s="335"/>
      <c r="H144" s="335"/>
      <c r="I144" s="335"/>
      <c r="J144" s="335"/>
      <c r="K144" s="335"/>
      <c r="L144" s="335"/>
      <c r="M144" s="336"/>
      <c r="N144" s="1"/>
      <c r="O144" s="1"/>
      <c r="P144" s="1"/>
      <c r="Q144" s="1"/>
      <c r="R144" s="1"/>
      <c r="S144" s="1"/>
      <c r="T144" s="1"/>
      <c r="U144" s="1"/>
      <c r="V144" s="1"/>
      <c r="W144" s="1"/>
      <c r="X144" s="1"/>
    </row>
    <row r="145" spans="1:24" x14ac:dyDescent="0.25">
      <c r="A145" s="1"/>
      <c r="B145" s="2" t="s">
        <v>36</v>
      </c>
      <c r="C145" s="337" t="s">
        <v>72</v>
      </c>
      <c r="D145" s="337"/>
      <c r="E145" s="337"/>
      <c r="F145" s="337"/>
      <c r="G145" s="337"/>
      <c r="H145" s="337"/>
      <c r="I145" s="337"/>
      <c r="J145" s="337"/>
      <c r="K145" s="337"/>
      <c r="L145" s="337"/>
      <c r="M145" s="338"/>
      <c r="N145" s="1"/>
      <c r="O145" s="1"/>
      <c r="P145" s="1"/>
      <c r="Q145" s="1"/>
      <c r="R145" s="1"/>
      <c r="S145" s="1"/>
      <c r="T145" s="1"/>
      <c r="U145" s="1"/>
      <c r="V145" s="1"/>
      <c r="W145" s="1"/>
      <c r="X145" s="1"/>
    </row>
    <row r="146" spans="1:24" x14ac:dyDescent="0.25">
      <c r="A146" s="1"/>
      <c r="B146" s="334"/>
      <c r="C146" s="335"/>
      <c r="D146" s="335"/>
      <c r="E146" s="335"/>
      <c r="F146" s="335"/>
      <c r="G146" s="335"/>
      <c r="H146" s="335"/>
      <c r="I146" s="335"/>
      <c r="J146" s="335"/>
      <c r="K146" s="335"/>
      <c r="L146" s="335"/>
      <c r="M146" s="336"/>
      <c r="N146" s="1"/>
      <c r="O146" s="1"/>
      <c r="P146" s="1"/>
      <c r="Q146" s="1"/>
      <c r="R146" s="1"/>
      <c r="S146" s="1"/>
      <c r="T146" s="1"/>
      <c r="U146" s="1"/>
      <c r="V146" s="1"/>
      <c r="W146" s="1"/>
      <c r="X146" s="1"/>
    </row>
    <row r="147" spans="1:24" x14ac:dyDescent="0.25">
      <c r="A147" s="1"/>
      <c r="B147" s="2" t="s">
        <v>73</v>
      </c>
      <c r="C147" s="337" t="s">
        <v>74</v>
      </c>
      <c r="D147" s="337"/>
      <c r="E147" s="337"/>
      <c r="F147" s="337"/>
      <c r="G147" s="337"/>
      <c r="H147" s="337"/>
      <c r="I147" s="337"/>
      <c r="J147" s="337"/>
      <c r="K147" s="337"/>
      <c r="L147" s="337"/>
      <c r="M147" s="338"/>
      <c r="N147" s="1"/>
      <c r="O147" s="1"/>
      <c r="P147" s="1"/>
      <c r="Q147" s="1"/>
      <c r="R147" s="1"/>
      <c r="S147" s="1"/>
      <c r="T147" s="1"/>
      <c r="U147" s="1"/>
      <c r="V147" s="1"/>
      <c r="W147" s="1"/>
      <c r="X147" s="1"/>
    </row>
    <row r="148" spans="1:24" x14ac:dyDescent="0.25">
      <c r="A148" s="1"/>
      <c r="B148" s="401"/>
      <c r="C148" s="402"/>
      <c r="D148" s="402"/>
      <c r="E148" s="402"/>
      <c r="F148" s="402"/>
      <c r="G148" s="402"/>
      <c r="H148" s="402"/>
      <c r="I148" s="402"/>
      <c r="J148" s="402"/>
      <c r="K148" s="402"/>
      <c r="L148" s="402"/>
      <c r="M148" s="403"/>
      <c r="N148" s="1"/>
      <c r="O148" s="1"/>
      <c r="P148" s="1"/>
      <c r="Q148" s="1"/>
      <c r="R148" s="1"/>
      <c r="S148" s="1"/>
      <c r="T148" s="1"/>
      <c r="U148" s="1"/>
      <c r="V148" s="1"/>
      <c r="W148" s="1"/>
      <c r="X148" s="1"/>
    </row>
    <row r="149" spans="1:24" x14ac:dyDescent="0.25">
      <c r="A149" s="1"/>
      <c r="B149" s="2" t="s">
        <v>75</v>
      </c>
      <c r="C149" s="337" t="s">
        <v>76</v>
      </c>
      <c r="D149" s="337"/>
      <c r="E149" s="337"/>
      <c r="F149" s="337"/>
      <c r="G149" s="337"/>
      <c r="H149" s="337"/>
      <c r="I149" s="337"/>
      <c r="J149" s="337"/>
      <c r="K149" s="337"/>
      <c r="L149" s="337"/>
      <c r="M149" s="338"/>
      <c r="N149" s="1"/>
      <c r="O149" s="1"/>
      <c r="P149" s="1"/>
      <c r="Q149" s="1"/>
      <c r="R149" s="1"/>
      <c r="S149" s="1"/>
      <c r="T149" s="1"/>
      <c r="U149" s="1"/>
      <c r="V149" s="1"/>
      <c r="W149" s="1"/>
      <c r="X149" s="1"/>
    </row>
    <row r="150" spans="1:24" x14ac:dyDescent="0.25">
      <c r="A150" s="1"/>
      <c r="B150" s="401"/>
      <c r="C150" s="402"/>
      <c r="D150" s="402"/>
      <c r="E150" s="402"/>
      <c r="F150" s="402"/>
      <c r="G150" s="402"/>
      <c r="H150" s="402"/>
      <c r="I150" s="402"/>
      <c r="J150" s="402"/>
      <c r="K150" s="402"/>
      <c r="L150" s="402"/>
      <c r="M150" s="403"/>
      <c r="N150" s="1"/>
      <c r="O150" s="1"/>
      <c r="P150" s="1"/>
      <c r="Q150" s="1"/>
      <c r="R150" s="1"/>
      <c r="S150" s="1"/>
      <c r="T150" s="1"/>
      <c r="U150" s="1"/>
      <c r="V150" s="1"/>
      <c r="W150" s="1"/>
      <c r="X150" s="1"/>
    </row>
    <row r="151" spans="1:24" x14ac:dyDescent="0.25">
      <c r="A151" s="1"/>
      <c r="B151" s="2" t="s">
        <v>1258</v>
      </c>
      <c r="C151" s="337" t="s">
        <v>1257</v>
      </c>
      <c r="D151" s="337"/>
      <c r="E151" s="337"/>
      <c r="F151" s="337"/>
      <c r="G151" s="337"/>
      <c r="H151" s="337"/>
      <c r="I151" s="337"/>
      <c r="J151" s="337"/>
      <c r="K151" s="337"/>
      <c r="L151" s="337"/>
      <c r="M151" s="338"/>
      <c r="N151" s="1"/>
      <c r="O151" s="1"/>
      <c r="P151" s="1"/>
      <c r="Q151" s="1"/>
      <c r="R151" s="1"/>
      <c r="S151" s="1"/>
      <c r="T151" s="1"/>
      <c r="U151" s="1"/>
      <c r="V151" s="1"/>
      <c r="W151" s="1"/>
      <c r="X151" s="1"/>
    </row>
    <row r="152" spans="1:24" x14ac:dyDescent="0.25">
      <c r="A152" s="1"/>
      <c r="B152" s="401"/>
      <c r="C152" s="402"/>
      <c r="D152" s="402"/>
      <c r="E152" s="402"/>
      <c r="F152" s="402"/>
      <c r="G152" s="402"/>
      <c r="H152" s="402"/>
      <c r="I152" s="402"/>
      <c r="J152" s="402"/>
      <c r="K152" s="402"/>
      <c r="L152" s="402"/>
      <c r="M152" s="403"/>
      <c r="N152" s="1"/>
      <c r="O152" s="1"/>
      <c r="P152" s="1"/>
      <c r="Q152" s="1"/>
      <c r="R152" s="1"/>
      <c r="S152" s="1"/>
      <c r="T152" s="1"/>
      <c r="U152" s="1"/>
      <c r="V152" s="1"/>
      <c r="W152" s="1"/>
      <c r="X152" s="1"/>
    </row>
    <row r="153" spans="1:24" x14ac:dyDescent="0.25">
      <c r="A153" s="1"/>
      <c r="B153" s="83" t="s">
        <v>1929</v>
      </c>
      <c r="C153" s="337" t="s">
        <v>1928</v>
      </c>
      <c r="D153" s="337"/>
      <c r="E153" s="337"/>
      <c r="F153" s="337"/>
      <c r="G153" s="337"/>
      <c r="H153" s="337"/>
      <c r="I153" s="337"/>
      <c r="J153" s="337"/>
      <c r="K153" s="337"/>
      <c r="L153" s="337"/>
      <c r="M153" s="338"/>
      <c r="N153" s="1"/>
      <c r="O153" s="1"/>
      <c r="P153" s="1"/>
      <c r="Q153" s="1"/>
      <c r="R153" s="1"/>
      <c r="S153" s="1"/>
      <c r="T153" s="1"/>
      <c r="U153" s="1"/>
      <c r="V153" s="1"/>
      <c r="W153" s="1"/>
      <c r="X153" s="1"/>
    </row>
    <row r="154" spans="1:24" x14ac:dyDescent="0.25">
      <c r="A154" s="1"/>
      <c r="B154" s="401"/>
      <c r="C154" s="402"/>
      <c r="D154" s="402"/>
      <c r="E154" s="402"/>
      <c r="F154" s="402"/>
      <c r="G154" s="402"/>
      <c r="H154" s="402"/>
      <c r="I154" s="402"/>
      <c r="J154" s="402"/>
      <c r="K154" s="402"/>
      <c r="L154" s="402"/>
      <c r="M154" s="403"/>
      <c r="N154" s="1"/>
      <c r="O154" s="1"/>
      <c r="P154" s="1"/>
      <c r="Q154" s="1"/>
      <c r="R154" s="1"/>
      <c r="S154" s="1"/>
      <c r="T154" s="1"/>
      <c r="U154" s="1"/>
      <c r="V154" s="1"/>
      <c r="W154" s="1"/>
      <c r="X154" s="1"/>
    </row>
    <row r="155" spans="1:24" x14ac:dyDescent="0.25">
      <c r="A155" s="1"/>
      <c r="B155" s="2" t="s">
        <v>1912</v>
      </c>
      <c r="C155" s="337" t="s">
        <v>1910</v>
      </c>
      <c r="D155" s="337"/>
      <c r="E155" s="337"/>
      <c r="F155" s="337"/>
      <c r="G155" s="337"/>
      <c r="H155" s="337"/>
      <c r="I155" s="337"/>
      <c r="J155" s="337"/>
      <c r="K155" s="337"/>
      <c r="L155" s="337"/>
      <c r="M155" s="338"/>
      <c r="N155" s="1"/>
      <c r="O155" s="1"/>
      <c r="P155" s="1"/>
      <c r="Q155" s="1"/>
      <c r="R155" s="1"/>
      <c r="S155" s="1"/>
      <c r="T155" s="1"/>
      <c r="U155" s="1"/>
      <c r="V155" s="1"/>
      <c r="W155" s="1"/>
      <c r="X155" s="1"/>
    </row>
    <row r="156" spans="1:24" x14ac:dyDescent="0.25">
      <c r="A156" s="1"/>
      <c r="B156" s="128"/>
      <c r="C156" s="129"/>
      <c r="D156" s="129"/>
      <c r="E156" s="129"/>
      <c r="F156" s="129"/>
      <c r="G156" s="129"/>
      <c r="H156" s="129"/>
      <c r="I156" s="129"/>
      <c r="J156" s="129"/>
      <c r="K156" s="129"/>
      <c r="L156" s="129"/>
      <c r="M156" s="130"/>
      <c r="N156" s="1"/>
      <c r="O156" s="1"/>
      <c r="P156" s="1"/>
      <c r="Q156" s="1"/>
      <c r="R156" s="1"/>
      <c r="S156" s="1"/>
      <c r="T156" s="1"/>
      <c r="U156" s="1"/>
      <c r="V156" s="1"/>
      <c r="W156" s="1"/>
      <c r="X156" s="1"/>
    </row>
    <row r="157" spans="1:24" x14ac:dyDescent="0.25">
      <c r="A157" s="1"/>
      <c r="B157" s="2" t="s">
        <v>1240</v>
      </c>
      <c r="C157" s="337" t="s">
        <v>1241</v>
      </c>
      <c r="D157" s="337"/>
      <c r="E157" s="337"/>
      <c r="F157" s="337"/>
      <c r="G157" s="337"/>
      <c r="H157" s="337"/>
      <c r="I157" s="337"/>
      <c r="J157" s="337"/>
      <c r="K157" s="337"/>
      <c r="L157" s="337"/>
      <c r="M157" s="338"/>
      <c r="N157" s="1"/>
      <c r="O157" s="1"/>
      <c r="P157" s="1"/>
      <c r="Q157" s="1"/>
      <c r="R157" s="1"/>
      <c r="S157" s="1"/>
      <c r="T157" s="1"/>
      <c r="U157" s="1"/>
      <c r="V157" s="1"/>
      <c r="W157" s="1"/>
      <c r="X157" s="1"/>
    </row>
    <row r="158" spans="1:24" x14ac:dyDescent="0.25">
      <c r="A158" s="1"/>
      <c r="B158" s="401"/>
      <c r="C158" s="402"/>
      <c r="D158" s="402"/>
      <c r="E158" s="402"/>
      <c r="F158" s="402"/>
      <c r="G158" s="402"/>
      <c r="H158" s="402"/>
      <c r="I158" s="402"/>
      <c r="J158" s="402"/>
      <c r="K158" s="402"/>
      <c r="L158" s="402"/>
      <c r="M158" s="403"/>
      <c r="N158" s="1"/>
      <c r="O158" s="1"/>
      <c r="P158" s="1"/>
      <c r="Q158" s="1"/>
      <c r="R158" s="1"/>
      <c r="S158" s="1"/>
      <c r="T158" s="1"/>
      <c r="U158" s="1"/>
      <c r="V158" s="1"/>
      <c r="W158" s="1"/>
      <c r="X158" s="1"/>
    </row>
    <row r="159" spans="1:24" x14ac:dyDescent="0.25">
      <c r="A159" s="1"/>
      <c r="B159" s="83" t="s">
        <v>1245</v>
      </c>
      <c r="C159" s="337" t="s">
        <v>89</v>
      </c>
      <c r="D159" s="337"/>
      <c r="E159" s="337"/>
      <c r="F159" s="337"/>
      <c r="G159" s="337"/>
      <c r="H159" s="337"/>
      <c r="I159" s="337"/>
      <c r="J159" s="337"/>
      <c r="K159" s="337"/>
      <c r="L159" s="337"/>
      <c r="M159" s="338"/>
      <c r="N159" s="1"/>
      <c r="O159" s="1"/>
      <c r="P159" s="1"/>
      <c r="Q159" s="1"/>
      <c r="R159" s="1"/>
      <c r="S159" s="1"/>
      <c r="T159" s="1"/>
      <c r="U159" s="1"/>
      <c r="V159" s="1"/>
      <c r="W159" s="1"/>
      <c r="X159" s="1"/>
    </row>
    <row r="160" spans="1:24" x14ac:dyDescent="0.25">
      <c r="A160" s="1"/>
      <c r="B160" s="128"/>
      <c r="C160" s="129"/>
      <c r="D160" s="129"/>
      <c r="E160" s="129"/>
      <c r="F160" s="129"/>
      <c r="G160" s="129"/>
      <c r="H160" s="129"/>
      <c r="I160" s="129"/>
      <c r="J160" s="129"/>
      <c r="K160" s="129"/>
      <c r="L160" s="129"/>
      <c r="M160" s="130"/>
      <c r="N160" s="1"/>
      <c r="O160" s="1"/>
      <c r="P160" s="1"/>
      <c r="Q160" s="1"/>
      <c r="R160" s="1"/>
      <c r="S160" s="1"/>
      <c r="T160" s="1"/>
      <c r="U160" s="1"/>
      <c r="V160" s="1"/>
      <c r="W160" s="1"/>
      <c r="X160" s="1"/>
    </row>
    <row r="161" spans="1:24" x14ac:dyDescent="0.25">
      <c r="A161" s="1"/>
      <c r="B161" s="2" t="s">
        <v>38</v>
      </c>
      <c r="C161" s="337" t="s">
        <v>77</v>
      </c>
      <c r="D161" s="337"/>
      <c r="E161" s="337"/>
      <c r="F161" s="337"/>
      <c r="G161" s="337"/>
      <c r="H161" s="337"/>
      <c r="I161" s="337"/>
      <c r="J161" s="337"/>
      <c r="K161" s="337"/>
      <c r="L161" s="337"/>
      <c r="M161" s="338"/>
      <c r="N161" s="1"/>
      <c r="O161" s="1"/>
      <c r="P161" s="1"/>
      <c r="Q161" s="1"/>
      <c r="R161" s="1"/>
      <c r="S161" s="1"/>
      <c r="T161" s="1"/>
      <c r="U161" s="1"/>
      <c r="V161" s="1"/>
      <c r="W161" s="1"/>
      <c r="X161" s="1"/>
    </row>
    <row r="162" spans="1:24" x14ac:dyDescent="0.25">
      <c r="A162" s="1"/>
      <c r="B162" s="401"/>
      <c r="C162" s="402"/>
      <c r="D162" s="402"/>
      <c r="E162" s="402"/>
      <c r="F162" s="402"/>
      <c r="G162" s="402"/>
      <c r="H162" s="402"/>
      <c r="I162" s="402"/>
      <c r="J162" s="402"/>
      <c r="K162" s="402"/>
      <c r="L162" s="402"/>
      <c r="M162" s="403"/>
      <c r="N162" s="1"/>
      <c r="O162" s="1"/>
      <c r="P162" s="1"/>
      <c r="Q162" s="1"/>
      <c r="R162" s="1"/>
      <c r="S162" s="1"/>
      <c r="T162" s="1"/>
      <c r="U162" s="1"/>
      <c r="V162" s="1"/>
      <c r="W162" s="1"/>
      <c r="X162" s="1"/>
    </row>
    <row r="163" spans="1:24" x14ac:dyDescent="0.25">
      <c r="A163" s="1"/>
      <c r="B163" s="2" t="s">
        <v>78</v>
      </c>
      <c r="C163" s="337" t="s">
        <v>79</v>
      </c>
      <c r="D163" s="337"/>
      <c r="E163" s="337"/>
      <c r="F163" s="337"/>
      <c r="G163" s="337"/>
      <c r="H163" s="337"/>
      <c r="I163" s="337"/>
      <c r="J163" s="337"/>
      <c r="K163" s="337"/>
      <c r="L163" s="337"/>
      <c r="M163" s="338"/>
      <c r="N163" s="1"/>
      <c r="O163" s="1"/>
      <c r="P163" s="1"/>
      <c r="Q163" s="1"/>
      <c r="R163" s="1"/>
      <c r="S163" s="1"/>
      <c r="T163" s="1"/>
      <c r="U163" s="1"/>
      <c r="V163" s="1"/>
      <c r="W163" s="1"/>
      <c r="X163" s="1"/>
    </row>
    <row r="164" spans="1:24" x14ac:dyDescent="0.25">
      <c r="A164" s="1"/>
      <c r="B164" s="334"/>
      <c r="C164" s="335"/>
      <c r="D164" s="335"/>
      <c r="E164" s="335"/>
      <c r="F164" s="335"/>
      <c r="G164" s="335"/>
      <c r="H164" s="335"/>
      <c r="I164" s="335"/>
      <c r="J164" s="335"/>
      <c r="K164" s="335"/>
      <c r="L164" s="335"/>
      <c r="M164" s="336"/>
      <c r="N164" s="1"/>
      <c r="O164" s="1"/>
      <c r="P164" s="1"/>
      <c r="Q164" s="1"/>
      <c r="R164" s="1"/>
      <c r="S164" s="1"/>
      <c r="T164" s="1"/>
      <c r="U164" s="1"/>
      <c r="V164" s="1"/>
      <c r="W164" s="1"/>
      <c r="X164" s="1"/>
    </row>
    <row r="165" spans="1:24" x14ac:dyDescent="0.25">
      <c r="A165" s="1"/>
      <c r="B165" s="2" t="s">
        <v>80</v>
      </c>
      <c r="C165" s="337" t="s">
        <v>81</v>
      </c>
      <c r="D165" s="337"/>
      <c r="E165" s="337"/>
      <c r="F165" s="337"/>
      <c r="G165" s="337"/>
      <c r="H165" s="337"/>
      <c r="I165" s="337"/>
      <c r="J165" s="337"/>
      <c r="K165" s="337"/>
      <c r="L165" s="337"/>
      <c r="M165" s="338"/>
      <c r="N165" s="1"/>
      <c r="O165" s="1"/>
      <c r="P165" s="1"/>
      <c r="Q165" s="1"/>
      <c r="R165" s="1"/>
      <c r="S165" s="1"/>
      <c r="T165" s="1"/>
      <c r="U165" s="1"/>
      <c r="V165" s="1"/>
      <c r="W165" s="1"/>
      <c r="X165" s="1"/>
    </row>
    <row r="166" spans="1:24" x14ac:dyDescent="0.25">
      <c r="A166" s="1"/>
      <c r="B166" s="334"/>
      <c r="C166" s="335"/>
      <c r="D166" s="335"/>
      <c r="E166" s="335"/>
      <c r="F166" s="335"/>
      <c r="G166" s="335"/>
      <c r="H166" s="335"/>
      <c r="I166" s="335"/>
      <c r="J166" s="335"/>
      <c r="K166" s="335"/>
      <c r="L166" s="335"/>
      <c r="M166" s="336"/>
      <c r="N166" s="1"/>
      <c r="O166" s="1"/>
      <c r="P166" s="1"/>
      <c r="Q166" s="1"/>
      <c r="R166" s="1"/>
      <c r="S166" s="1"/>
      <c r="T166" s="1"/>
      <c r="U166" s="1"/>
      <c r="V166" s="1"/>
      <c r="W166" s="1"/>
      <c r="X166" s="1"/>
    </row>
    <row r="167" spans="1:24" x14ac:dyDescent="0.25">
      <c r="A167" s="1"/>
      <c r="B167" s="2" t="s">
        <v>82</v>
      </c>
      <c r="C167" s="337" t="s">
        <v>83</v>
      </c>
      <c r="D167" s="337"/>
      <c r="E167" s="337"/>
      <c r="F167" s="337"/>
      <c r="G167" s="337"/>
      <c r="H167" s="337"/>
      <c r="I167" s="337"/>
      <c r="J167" s="337"/>
      <c r="K167" s="337"/>
      <c r="L167" s="337"/>
      <c r="M167" s="338"/>
      <c r="N167" s="1"/>
      <c r="O167" s="1"/>
      <c r="P167" s="1"/>
      <c r="Q167" s="1"/>
      <c r="R167" s="1"/>
      <c r="S167" s="1"/>
      <c r="T167" s="1"/>
      <c r="U167" s="1"/>
      <c r="V167" s="1"/>
      <c r="W167" s="1"/>
      <c r="X167" s="1"/>
    </row>
    <row r="168" spans="1:24" x14ac:dyDescent="0.25">
      <c r="A168" s="1"/>
      <c r="B168" s="334"/>
      <c r="C168" s="335"/>
      <c r="D168" s="335"/>
      <c r="E168" s="335"/>
      <c r="F168" s="335"/>
      <c r="G168" s="335"/>
      <c r="H168" s="335"/>
      <c r="I168" s="335"/>
      <c r="J168" s="335"/>
      <c r="K168" s="335"/>
      <c r="L168" s="335"/>
      <c r="M168" s="336"/>
      <c r="N168" s="1"/>
      <c r="O168" s="1"/>
      <c r="P168" s="1"/>
      <c r="Q168" s="1"/>
      <c r="R168" s="1"/>
      <c r="S168" s="1"/>
      <c r="T168" s="1"/>
      <c r="U168" s="1"/>
      <c r="V168" s="1"/>
      <c r="W168" s="1"/>
      <c r="X168" s="1"/>
    </row>
    <row r="169" spans="1:24" x14ac:dyDescent="0.25">
      <c r="A169" s="1"/>
      <c r="B169" s="2" t="s">
        <v>84</v>
      </c>
      <c r="C169" s="337" t="s">
        <v>85</v>
      </c>
      <c r="D169" s="337"/>
      <c r="E169" s="337"/>
      <c r="F169" s="337"/>
      <c r="G169" s="337"/>
      <c r="H169" s="337"/>
      <c r="I169" s="337"/>
      <c r="J169" s="337"/>
      <c r="K169" s="337"/>
      <c r="L169" s="337"/>
      <c r="M169" s="338"/>
      <c r="N169" s="1"/>
      <c r="O169" s="1"/>
      <c r="P169" s="1"/>
      <c r="Q169" s="1"/>
      <c r="R169" s="1"/>
      <c r="S169" s="1"/>
      <c r="T169" s="1"/>
      <c r="U169" s="1"/>
      <c r="V169" s="1"/>
      <c r="W169" s="1"/>
      <c r="X169" s="1"/>
    </row>
    <row r="170" spans="1:24" x14ac:dyDescent="0.25">
      <c r="A170" s="1"/>
      <c r="B170" s="334"/>
      <c r="C170" s="335"/>
      <c r="D170" s="335"/>
      <c r="E170" s="335"/>
      <c r="F170" s="335"/>
      <c r="G170" s="335"/>
      <c r="H170" s="335"/>
      <c r="I170" s="335"/>
      <c r="J170" s="335"/>
      <c r="K170" s="335"/>
      <c r="L170" s="335"/>
      <c r="M170" s="336"/>
      <c r="N170" s="1"/>
      <c r="O170" s="1"/>
      <c r="P170" s="1"/>
      <c r="Q170" s="1"/>
      <c r="R170" s="1"/>
      <c r="S170" s="1"/>
      <c r="T170" s="1"/>
      <c r="U170" s="1"/>
      <c r="V170" s="1"/>
      <c r="W170" s="1"/>
      <c r="X170" s="1"/>
    </row>
    <row r="171" spans="1:24" x14ac:dyDescent="0.25">
      <c r="A171" s="1"/>
      <c r="B171" s="2" t="s">
        <v>86</v>
      </c>
      <c r="C171" s="337" t="s">
        <v>87</v>
      </c>
      <c r="D171" s="337"/>
      <c r="E171" s="337"/>
      <c r="F171" s="337"/>
      <c r="G171" s="337"/>
      <c r="H171" s="337"/>
      <c r="I171" s="337"/>
      <c r="J171" s="337"/>
      <c r="K171" s="337"/>
      <c r="L171" s="337"/>
      <c r="M171" s="338"/>
      <c r="N171" s="1"/>
      <c r="O171" s="1"/>
      <c r="P171" s="1"/>
      <c r="Q171" s="1"/>
      <c r="R171" s="1"/>
      <c r="S171" s="1"/>
      <c r="T171" s="1"/>
      <c r="U171" s="1"/>
      <c r="V171" s="1"/>
      <c r="W171" s="1"/>
      <c r="X171" s="1"/>
    </row>
    <row r="172" spans="1:24" x14ac:dyDescent="0.25">
      <c r="A172" s="1"/>
      <c r="B172" s="334"/>
      <c r="C172" s="335"/>
      <c r="D172" s="335"/>
      <c r="E172" s="335"/>
      <c r="F172" s="335"/>
      <c r="G172" s="335"/>
      <c r="H172" s="335"/>
      <c r="I172" s="335"/>
      <c r="J172" s="335"/>
      <c r="K172" s="335"/>
      <c r="L172" s="335"/>
      <c r="M172" s="336"/>
      <c r="N172" s="1"/>
      <c r="O172" s="1"/>
      <c r="P172" s="1"/>
      <c r="Q172" s="1"/>
      <c r="R172" s="1"/>
      <c r="S172" s="1"/>
      <c r="T172" s="1"/>
      <c r="U172" s="1"/>
      <c r="V172" s="1"/>
      <c r="W172" s="1"/>
      <c r="X172" s="1"/>
    </row>
    <row r="173" spans="1:24" x14ac:dyDescent="0.25">
      <c r="A173" s="1"/>
      <c r="B173" s="2" t="s">
        <v>88</v>
      </c>
      <c r="C173" s="337" t="s">
        <v>89</v>
      </c>
      <c r="D173" s="337"/>
      <c r="E173" s="337"/>
      <c r="F173" s="337"/>
      <c r="G173" s="337"/>
      <c r="H173" s="337"/>
      <c r="I173" s="337"/>
      <c r="J173" s="337"/>
      <c r="K173" s="337"/>
      <c r="L173" s="337"/>
      <c r="M173" s="338"/>
      <c r="N173" s="1"/>
      <c r="O173" s="1"/>
      <c r="P173" s="1"/>
      <c r="Q173" s="1"/>
      <c r="R173" s="1"/>
      <c r="S173" s="1"/>
      <c r="T173" s="1"/>
      <c r="U173" s="1"/>
      <c r="V173" s="1"/>
      <c r="W173" s="1"/>
      <c r="X173" s="1"/>
    </row>
    <row r="174" spans="1:24" x14ac:dyDescent="0.25">
      <c r="A174" s="1"/>
      <c r="B174" s="401"/>
      <c r="C174" s="402"/>
      <c r="D174" s="402"/>
      <c r="E174" s="402"/>
      <c r="F174" s="402"/>
      <c r="G174" s="402"/>
      <c r="H174" s="402"/>
      <c r="I174" s="402"/>
      <c r="J174" s="402"/>
      <c r="K174" s="402"/>
      <c r="L174" s="402"/>
      <c r="M174" s="403"/>
      <c r="N174" s="1"/>
      <c r="O174" s="1"/>
      <c r="P174" s="1"/>
      <c r="Q174" s="1"/>
      <c r="R174" s="1"/>
      <c r="S174" s="1"/>
      <c r="T174" s="1"/>
      <c r="U174" s="1"/>
      <c r="V174" s="1"/>
      <c r="W174" s="1"/>
      <c r="X174" s="1"/>
    </row>
    <row r="175" spans="1:24" x14ac:dyDescent="0.25">
      <c r="A175" s="1"/>
      <c r="B175" s="6" t="s">
        <v>1262</v>
      </c>
      <c r="C175" s="337" t="s">
        <v>1263</v>
      </c>
      <c r="D175" s="337"/>
      <c r="E175" s="337"/>
      <c r="F175" s="337"/>
      <c r="G175" s="337"/>
      <c r="H175" s="337"/>
      <c r="I175" s="337"/>
      <c r="J175" s="337"/>
      <c r="K175" s="337"/>
      <c r="L175" s="337"/>
      <c r="M175" s="338"/>
      <c r="N175" s="1"/>
      <c r="O175" s="1"/>
      <c r="P175" s="1"/>
      <c r="Q175" s="1"/>
      <c r="R175" s="1"/>
      <c r="S175" s="1"/>
      <c r="T175" s="1"/>
      <c r="U175" s="1"/>
      <c r="V175" s="1"/>
      <c r="W175" s="1"/>
      <c r="X175" s="1"/>
    </row>
    <row r="176" spans="1:24" x14ac:dyDescent="0.25">
      <c r="A176" s="1"/>
      <c r="B176" s="334"/>
      <c r="C176" s="335"/>
      <c r="D176" s="335"/>
      <c r="E176" s="335"/>
      <c r="F176" s="335"/>
      <c r="G176" s="335"/>
      <c r="H176" s="335"/>
      <c r="I176" s="335"/>
      <c r="J176" s="335"/>
      <c r="K176" s="335"/>
      <c r="L176" s="335"/>
      <c r="M176" s="336"/>
      <c r="N176" s="1"/>
      <c r="O176" s="1"/>
      <c r="P176" s="1"/>
      <c r="Q176" s="1"/>
      <c r="R176" s="1"/>
      <c r="S176" s="1"/>
      <c r="T176" s="1"/>
      <c r="U176" s="1"/>
      <c r="V176" s="1"/>
      <c r="W176" s="1"/>
      <c r="X176" s="1"/>
    </row>
    <row r="177" spans="1:24" x14ac:dyDescent="0.25">
      <c r="A177" s="1"/>
      <c r="B177" s="2" t="s">
        <v>23</v>
      </c>
      <c r="C177" s="337" t="s">
        <v>91</v>
      </c>
      <c r="D177" s="337"/>
      <c r="E177" s="337"/>
      <c r="F177" s="337"/>
      <c r="G177" s="337"/>
      <c r="H177" s="337"/>
      <c r="I177" s="337"/>
      <c r="J177" s="337"/>
      <c r="K177" s="337"/>
      <c r="L177" s="337"/>
      <c r="M177" s="338"/>
      <c r="N177" s="1"/>
      <c r="O177" s="1"/>
      <c r="P177" s="1"/>
      <c r="Q177" s="1"/>
      <c r="R177" s="1"/>
      <c r="S177" s="1"/>
      <c r="T177" s="1"/>
      <c r="U177" s="1"/>
      <c r="V177" s="1"/>
      <c r="W177" s="1"/>
      <c r="X177" s="1"/>
    </row>
    <row r="178" spans="1:24" x14ac:dyDescent="0.25">
      <c r="A178" s="1"/>
      <c r="B178" s="334"/>
      <c r="C178" s="335"/>
      <c r="D178" s="335"/>
      <c r="E178" s="335"/>
      <c r="F178" s="335"/>
      <c r="G178" s="335"/>
      <c r="H178" s="335"/>
      <c r="I178" s="335"/>
      <c r="J178" s="335"/>
      <c r="K178" s="335"/>
      <c r="L178" s="335"/>
      <c r="M178" s="336"/>
      <c r="N178" s="1"/>
      <c r="O178" s="1"/>
      <c r="P178" s="1"/>
      <c r="Q178" s="1"/>
      <c r="R178" s="1"/>
      <c r="S178" s="1"/>
      <c r="T178" s="1"/>
      <c r="U178" s="1"/>
      <c r="V178" s="1"/>
      <c r="W178" s="1"/>
      <c r="X178" s="1"/>
    </row>
    <row r="179" spans="1:24" x14ac:dyDescent="0.25">
      <c r="A179" s="1"/>
      <c r="B179" s="2" t="s">
        <v>44</v>
      </c>
      <c r="C179" s="337" t="s">
        <v>53</v>
      </c>
      <c r="D179" s="337"/>
      <c r="E179" s="337"/>
      <c r="F179" s="337"/>
      <c r="G179" s="337"/>
      <c r="H179" s="337"/>
      <c r="I179" s="337"/>
      <c r="J179" s="337"/>
      <c r="K179" s="337"/>
      <c r="L179" s="337"/>
      <c r="M179" s="338"/>
      <c r="N179" s="1"/>
      <c r="O179" s="1"/>
      <c r="P179" s="1"/>
      <c r="Q179" s="1"/>
      <c r="R179" s="1"/>
      <c r="S179" s="1"/>
      <c r="T179" s="1"/>
      <c r="U179" s="1"/>
      <c r="V179" s="1"/>
      <c r="W179" s="1"/>
      <c r="X179" s="1"/>
    </row>
    <row r="180" spans="1:24" x14ac:dyDescent="0.25">
      <c r="A180" s="1"/>
      <c r="B180" s="334"/>
      <c r="C180" s="335"/>
      <c r="D180" s="335"/>
      <c r="E180" s="335"/>
      <c r="F180" s="335"/>
      <c r="G180" s="335"/>
      <c r="H180" s="335"/>
      <c r="I180" s="335"/>
      <c r="J180" s="335"/>
      <c r="K180" s="335"/>
      <c r="L180" s="335"/>
      <c r="M180" s="336"/>
      <c r="N180" s="1"/>
      <c r="O180" s="1"/>
      <c r="P180" s="1"/>
      <c r="Q180" s="1"/>
      <c r="R180" s="1"/>
      <c r="S180" s="1"/>
      <c r="T180" s="1"/>
      <c r="U180" s="1"/>
      <c r="V180" s="1"/>
      <c r="W180" s="1"/>
      <c r="X180" s="1"/>
    </row>
    <row r="181" spans="1:24" x14ac:dyDescent="0.25">
      <c r="A181" s="1"/>
      <c r="B181" s="2" t="s">
        <v>92</v>
      </c>
      <c r="C181" s="337" t="s">
        <v>294</v>
      </c>
      <c r="D181" s="337"/>
      <c r="E181" s="337"/>
      <c r="F181" s="337"/>
      <c r="G181" s="337"/>
      <c r="H181" s="337"/>
      <c r="I181" s="337"/>
      <c r="J181" s="337"/>
      <c r="K181" s="337"/>
      <c r="L181" s="337"/>
      <c r="M181" s="338"/>
      <c r="N181" s="1"/>
      <c r="O181" s="1"/>
      <c r="P181" s="1"/>
      <c r="Q181" s="1"/>
      <c r="R181" s="1"/>
      <c r="S181" s="1"/>
      <c r="T181" s="1"/>
      <c r="U181" s="1"/>
      <c r="V181" s="1"/>
      <c r="W181" s="1"/>
      <c r="X181" s="1"/>
    </row>
    <row r="182" spans="1:24" x14ac:dyDescent="0.25">
      <c r="A182" s="1"/>
      <c r="B182" s="401"/>
      <c r="C182" s="402"/>
      <c r="D182" s="402"/>
      <c r="E182" s="402"/>
      <c r="F182" s="402"/>
      <c r="G182" s="402"/>
      <c r="H182" s="402"/>
      <c r="I182" s="402"/>
      <c r="J182" s="402"/>
      <c r="K182" s="402"/>
      <c r="L182" s="402"/>
      <c r="M182" s="403"/>
      <c r="N182" s="1"/>
      <c r="O182" s="1"/>
      <c r="P182" s="1"/>
      <c r="Q182" s="1"/>
      <c r="R182" s="1"/>
      <c r="S182" s="1"/>
      <c r="T182" s="1"/>
      <c r="U182" s="1"/>
      <c r="V182" s="1"/>
      <c r="W182" s="1"/>
      <c r="X182" s="1"/>
    </row>
    <row r="183" spans="1:24" x14ac:dyDescent="0.25">
      <c r="A183" s="1"/>
      <c r="B183" s="2" t="s">
        <v>93</v>
      </c>
      <c r="C183" s="337" t="s">
        <v>94</v>
      </c>
      <c r="D183" s="337"/>
      <c r="E183" s="337"/>
      <c r="F183" s="337"/>
      <c r="G183" s="337"/>
      <c r="H183" s="337"/>
      <c r="I183" s="337"/>
      <c r="J183" s="337"/>
      <c r="K183" s="337"/>
      <c r="L183" s="337"/>
      <c r="M183" s="338"/>
      <c r="N183" s="1"/>
      <c r="O183" s="1"/>
      <c r="P183" s="1"/>
      <c r="Q183" s="1"/>
      <c r="R183" s="1"/>
      <c r="S183" s="1"/>
      <c r="T183" s="1"/>
      <c r="U183" s="1"/>
      <c r="V183" s="1"/>
      <c r="W183" s="1"/>
      <c r="X183" s="1"/>
    </row>
    <row r="184" spans="1:24" x14ac:dyDescent="0.25">
      <c r="A184" s="1"/>
      <c r="B184" s="334"/>
      <c r="C184" s="335"/>
      <c r="D184" s="335"/>
      <c r="E184" s="335"/>
      <c r="F184" s="335"/>
      <c r="G184" s="335"/>
      <c r="H184" s="335"/>
      <c r="I184" s="335"/>
      <c r="J184" s="335"/>
      <c r="K184" s="335"/>
      <c r="L184" s="335"/>
      <c r="M184" s="336"/>
      <c r="N184" s="1"/>
      <c r="O184" s="1"/>
      <c r="P184" s="1"/>
      <c r="Q184" s="1"/>
      <c r="R184" s="1"/>
      <c r="S184" s="1"/>
      <c r="T184" s="1"/>
      <c r="U184" s="1"/>
      <c r="V184" s="1"/>
      <c r="W184" s="1"/>
      <c r="X184" s="1"/>
    </row>
    <row r="185" spans="1:24" x14ac:dyDescent="0.25">
      <c r="A185" s="1"/>
      <c r="B185" s="2" t="s">
        <v>40</v>
      </c>
      <c r="C185" s="337" t="s">
        <v>95</v>
      </c>
      <c r="D185" s="337"/>
      <c r="E185" s="337"/>
      <c r="F185" s="337"/>
      <c r="G185" s="337"/>
      <c r="H185" s="337"/>
      <c r="I185" s="337"/>
      <c r="J185" s="337"/>
      <c r="K185" s="337"/>
      <c r="L185" s="337"/>
      <c r="M185" s="338"/>
      <c r="N185" s="1"/>
      <c r="O185" s="1"/>
      <c r="P185" s="1"/>
      <c r="Q185" s="1"/>
      <c r="R185" s="1"/>
      <c r="S185" s="1"/>
      <c r="T185" s="1"/>
      <c r="U185" s="1"/>
      <c r="V185" s="1"/>
      <c r="W185" s="1"/>
      <c r="X185" s="1"/>
    </row>
    <row r="186" spans="1:24" x14ac:dyDescent="0.25">
      <c r="A186" s="1"/>
      <c r="B186" s="334"/>
      <c r="C186" s="335"/>
      <c r="D186" s="335"/>
      <c r="E186" s="335"/>
      <c r="F186" s="335"/>
      <c r="G186" s="335"/>
      <c r="H186" s="335"/>
      <c r="I186" s="335"/>
      <c r="J186" s="335"/>
      <c r="K186" s="335"/>
      <c r="L186" s="335"/>
      <c r="M186" s="336"/>
      <c r="N186" s="1"/>
      <c r="O186" s="1"/>
      <c r="P186" s="1"/>
      <c r="Q186" s="1"/>
      <c r="R186" s="1"/>
      <c r="S186" s="1"/>
      <c r="T186" s="1"/>
      <c r="U186" s="1"/>
      <c r="V186" s="1"/>
      <c r="W186" s="1"/>
      <c r="X186" s="1"/>
    </row>
    <row r="187" spans="1:24" x14ac:dyDescent="0.25">
      <c r="A187" s="1"/>
      <c r="B187" s="2" t="s">
        <v>289</v>
      </c>
      <c r="C187" s="337" t="s">
        <v>96</v>
      </c>
      <c r="D187" s="337"/>
      <c r="E187" s="337"/>
      <c r="F187" s="337"/>
      <c r="G187" s="337"/>
      <c r="H187" s="337"/>
      <c r="I187" s="337"/>
      <c r="J187" s="337"/>
      <c r="K187" s="337"/>
      <c r="L187" s="337"/>
      <c r="M187" s="338"/>
      <c r="N187" s="1"/>
      <c r="O187" s="1"/>
      <c r="P187" s="1"/>
      <c r="Q187" s="1"/>
      <c r="R187" s="1"/>
      <c r="S187" s="1"/>
      <c r="T187" s="1"/>
      <c r="U187" s="1"/>
      <c r="V187" s="1"/>
      <c r="W187" s="1"/>
      <c r="X187" s="1"/>
    </row>
    <row r="188" spans="1:24" x14ac:dyDescent="0.25">
      <c r="A188" s="1"/>
      <c r="B188" s="407"/>
      <c r="C188" s="408"/>
      <c r="D188" s="408"/>
      <c r="E188" s="408"/>
      <c r="F188" s="408"/>
      <c r="G188" s="408"/>
      <c r="H188" s="408"/>
      <c r="I188" s="408"/>
      <c r="J188" s="408"/>
      <c r="K188" s="408"/>
      <c r="L188" s="408"/>
      <c r="M188" s="409"/>
      <c r="N188" s="1"/>
      <c r="O188" s="1"/>
      <c r="P188" s="1"/>
      <c r="Q188" s="1"/>
      <c r="R188" s="1"/>
      <c r="S188" s="1"/>
      <c r="T188" s="1"/>
      <c r="U188" s="1"/>
      <c r="V188" s="1"/>
      <c r="W188" s="1"/>
      <c r="X188" s="1"/>
    </row>
    <row r="189" spans="1:24" x14ac:dyDescent="0.25">
      <c r="A189" s="1"/>
      <c r="B189" s="2" t="s">
        <v>97</v>
      </c>
      <c r="C189" s="337" t="s">
        <v>98</v>
      </c>
      <c r="D189" s="337"/>
      <c r="E189" s="337"/>
      <c r="F189" s="337"/>
      <c r="G189" s="337"/>
      <c r="H189" s="337"/>
      <c r="I189" s="337"/>
      <c r="J189" s="337"/>
      <c r="K189" s="337"/>
      <c r="L189" s="337"/>
      <c r="M189" s="338"/>
      <c r="N189" s="1"/>
      <c r="O189" s="1"/>
      <c r="P189" s="1"/>
      <c r="Q189" s="1"/>
      <c r="R189" s="1"/>
      <c r="S189" s="1"/>
      <c r="T189" s="1"/>
      <c r="U189" s="1"/>
      <c r="V189" s="1"/>
      <c r="W189" s="1"/>
      <c r="X189" s="1"/>
    </row>
    <row r="190" spans="1:24" x14ac:dyDescent="0.25">
      <c r="A190" s="1"/>
      <c r="B190" s="407"/>
      <c r="C190" s="408"/>
      <c r="D190" s="408"/>
      <c r="E190" s="408"/>
      <c r="F190" s="408"/>
      <c r="G190" s="408"/>
      <c r="H190" s="408"/>
      <c r="I190" s="408"/>
      <c r="J190" s="408"/>
      <c r="K190" s="408"/>
      <c r="L190" s="408"/>
      <c r="M190" s="409"/>
      <c r="N190" s="1"/>
      <c r="O190" s="1"/>
      <c r="P190" s="1"/>
      <c r="Q190" s="1"/>
      <c r="R190" s="1"/>
      <c r="S190" s="1"/>
      <c r="T190" s="1"/>
      <c r="U190" s="1"/>
      <c r="V190" s="1"/>
      <c r="W190" s="1"/>
      <c r="X190" s="1"/>
    </row>
    <row r="191" spans="1:24" x14ac:dyDescent="0.25">
      <c r="A191" s="1"/>
      <c r="B191" s="2" t="s">
        <v>99</v>
      </c>
      <c r="C191" s="337" t="s">
        <v>100</v>
      </c>
      <c r="D191" s="337"/>
      <c r="E191" s="337"/>
      <c r="F191" s="337"/>
      <c r="G191" s="337"/>
      <c r="H191" s="337"/>
      <c r="I191" s="337"/>
      <c r="J191" s="337"/>
      <c r="K191" s="337"/>
      <c r="L191" s="337"/>
      <c r="M191" s="338"/>
      <c r="N191" s="1"/>
      <c r="O191" s="1"/>
      <c r="P191" s="1"/>
      <c r="Q191" s="1"/>
      <c r="R191" s="1"/>
      <c r="S191" s="1"/>
      <c r="T191" s="1"/>
      <c r="U191" s="1"/>
      <c r="V191" s="1"/>
      <c r="W191" s="1"/>
      <c r="X191" s="1"/>
    </row>
    <row r="192" spans="1:24" x14ac:dyDescent="0.25">
      <c r="A192" s="1"/>
      <c r="B192" s="407"/>
      <c r="C192" s="408"/>
      <c r="D192" s="408"/>
      <c r="E192" s="408"/>
      <c r="F192" s="408"/>
      <c r="G192" s="408"/>
      <c r="H192" s="408"/>
      <c r="I192" s="408"/>
      <c r="J192" s="408"/>
      <c r="K192" s="408"/>
      <c r="L192" s="408"/>
      <c r="M192" s="409"/>
      <c r="N192" s="1"/>
      <c r="O192" s="1"/>
      <c r="P192" s="1"/>
      <c r="Q192" s="1"/>
      <c r="R192" s="1"/>
      <c r="S192" s="1"/>
      <c r="T192" s="1"/>
      <c r="U192" s="1"/>
      <c r="V192" s="1"/>
      <c r="W192" s="1"/>
      <c r="X192" s="1"/>
    </row>
    <row r="193" spans="1:24" x14ac:dyDescent="0.25">
      <c r="A193" s="1"/>
      <c r="B193" s="2" t="s">
        <v>101</v>
      </c>
      <c r="C193" s="337" t="s">
        <v>102</v>
      </c>
      <c r="D193" s="337"/>
      <c r="E193" s="337"/>
      <c r="F193" s="337"/>
      <c r="G193" s="337"/>
      <c r="H193" s="337"/>
      <c r="I193" s="337"/>
      <c r="J193" s="337"/>
      <c r="K193" s="337"/>
      <c r="L193" s="337"/>
      <c r="M193" s="338"/>
      <c r="N193" s="1"/>
      <c r="O193" s="1"/>
      <c r="P193" s="1"/>
      <c r="Q193" s="1"/>
      <c r="R193" s="1"/>
      <c r="S193" s="1"/>
      <c r="T193" s="1"/>
      <c r="U193" s="1"/>
      <c r="V193" s="1"/>
      <c r="W193" s="1"/>
      <c r="X193" s="1"/>
    </row>
    <row r="194" spans="1:24" x14ac:dyDescent="0.25">
      <c r="A194" s="1"/>
      <c r="B194" s="370"/>
      <c r="C194" s="371"/>
      <c r="D194" s="371"/>
      <c r="E194" s="371"/>
      <c r="F194" s="371"/>
      <c r="G194" s="371"/>
      <c r="H194" s="371"/>
      <c r="I194" s="371"/>
      <c r="J194" s="371"/>
      <c r="K194" s="371"/>
      <c r="L194" s="371"/>
      <c r="M194" s="372"/>
      <c r="N194" s="1"/>
      <c r="O194" s="1"/>
      <c r="P194" s="1"/>
      <c r="Q194" s="1"/>
      <c r="R194" s="1"/>
      <c r="S194" s="1"/>
      <c r="T194" s="1"/>
      <c r="U194" s="1"/>
      <c r="V194" s="1"/>
      <c r="W194" s="1"/>
      <c r="X194" s="1"/>
    </row>
    <row r="195" spans="1:24" ht="18.75" x14ac:dyDescent="0.3">
      <c r="A195" s="1"/>
      <c r="B195" s="404" t="s">
        <v>103</v>
      </c>
      <c r="C195" s="405"/>
      <c r="D195" s="405"/>
      <c r="E195" s="405"/>
      <c r="F195" s="405"/>
      <c r="G195" s="405"/>
      <c r="H195" s="405"/>
      <c r="I195" s="405"/>
      <c r="J195" s="405"/>
      <c r="K195" s="405"/>
      <c r="L195" s="405"/>
      <c r="M195" s="406"/>
      <c r="N195" s="1"/>
      <c r="O195" s="1"/>
      <c r="P195" s="1"/>
      <c r="Q195" s="1"/>
      <c r="R195" s="1"/>
      <c r="S195" s="1"/>
      <c r="T195" s="1"/>
      <c r="U195" s="1"/>
      <c r="V195" s="1"/>
      <c r="W195" s="1"/>
      <c r="X195" s="1"/>
    </row>
    <row r="196" spans="1:24" x14ac:dyDescent="0.25">
      <c r="A196" s="1"/>
      <c r="B196" s="480"/>
      <c r="C196" s="481"/>
      <c r="D196" s="481"/>
      <c r="E196" s="481"/>
      <c r="F196" s="481"/>
      <c r="G196" s="481"/>
      <c r="H196" s="481"/>
      <c r="I196" s="481"/>
      <c r="J196" s="481"/>
      <c r="K196" s="481"/>
      <c r="L196" s="481"/>
      <c r="M196" s="482"/>
      <c r="N196" s="1"/>
      <c r="O196" s="1"/>
      <c r="P196" s="1"/>
      <c r="Q196" s="1"/>
      <c r="R196" s="1"/>
      <c r="S196" s="1"/>
      <c r="T196" s="1"/>
      <c r="U196" s="1"/>
      <c r="V196" s="1"/>
      <c r="W196" s="1"/>
      <c r="X196" s="1"/>
    </row>
    <row r="197" spans="1:24" x14ac:dyDescent="0.25">
      <c r="A197" s="1"/>
      <c r="B197" s="2" t="s">
        <v>118</v>
      </c>
      <c r="C197" s="337" t="s">
        <v>119</v>
      </c>
      <c r="D197" s="337"/>
      <c r="E197" s="337"/>
      <c r="F197" s="337"/>
      <c r="G197" s="337"/>
      <c r="H197" s="337"/>
      <c r="I197" s="337"/>
      <c r="J197" s="337"/>
      <c r="K197" s="337"/>
      <c r="L197" s="337"/>
      <c r="M197" s="338"/>
      <c r="N197" s="1"/>
      <c r="O197" s="1"/>
      <c r="P197" s="1"/>
      <c r="Q197" s="1"/>
      <c r="R197" s="1"/>
      <c r="S197" s="1"/>
      <c r="T197" s="1"/>
      <c r="U197" s="1"/>
      <c r="V197" s="1"/>
      <c r="W197" s="1"/>
      <c r="X197" s="1"/>
    </row>
    <row r="198" spans="1:24" x14ac:dyDescent="0.25">
      <c r="A198" s="1"/>
      <c r="B198" s="401"/>
      <c r="C198" s="402"/>
      <c r="D198" s="402"/>
      <c r="E198" s="402"/>
      <c r="F198" s="402"/>
      <c r="G198" s="402"/>
      <c r="H198" s="402"/>
      <c r="I198" s="402"/>
      <c r="J198" s="402"/>
      <c r="K198" s="402"/>
      <c r="L198" s="402"/>
      <c r="M198" s="403"/>
      <c r="N198" s="1"/>
      <c r="O198" s="1"/>
      <c r="P198" s="1"/>
      <c r="Q198" s="1"/>
      <c r="R198" s="1"/>
      <c r="S198" s="1"/>
      <c r="T198" s="1"/>
      <c r="U198" s="1"/>
      <c r="V198" s="1"/>
      <c r="W198" s="1"/>
      <c r="X198" s="1"/>
    </row>
    <row r="199" spans="1:24" x14ac:dyDescent="0.25">
      <c r="A199" s="1"/>
      <c r="B199" s="2" t="s">
        <v>104</v>
      </c>
      <c r="C199" s="337" t="s">
        <v>105</v>
      </c>
      <c r="D199" s="337"/>
      <c r="E199" s="337"/>
      <c r="F199" s="337"/>
      <c r="G199" s="337"/>
      <c r="H199" s="337"/>
      <c r="I199" s="337"/>
      <c r="J199" s="337"/>
      <c r="K199" s="337"/>
      <c r="L199" s="337"/>
      <c r="M199" s="338"/>
      <c r="N199" s="1"/>
      <c r="O199" s="1"/>
      <c r="P199" s="1"/>
      <c r="Q199" s="1"/>
      <c r="R199" s="1"/>
      <c r="S199" s="1"/>
      <c r="T199" s="1"/>
      <c r="U199" s="1"/>
      <c r="V199" s="1"/>
      <c r="W199" s="1"/>
      <c r="X199" s="1"/>
    </row>
    <row r="200" spans="1:24" x14ac:dyDescent="0.25">
      <c r="A200" s="1"/>
      <c r="B200" s="401"/>
      <c r="C200" s="402"/>
      <c r="D200" s="402"/>
      <c r="E200" s="402"/>
      <c r="F200" s="402"/>
      <c r="G200" s="402"/>
      <c r="H200" s="402"/>
      <c r="I200" s="402"/>
      <c r="J200" s="402"/>
      <c r="K200" s="402"/>
      <c r="L200" s="402"/>
      <c r="M200" s="403"/>
      <c r="N200" s="1"/>
      <c r="O200" s="1"/>
      <c r="P200" s="1"/>
      <c r="Q200" s="1"/>
      <c r="R200" s="1"/>
      <c r="S200" s="1"/>
      <c r="T200" s="1"/>
      <c r="U200" s="1"/>
      <c r="V200" s="1"/>
      <c r="W200" s="1"/>
      <c r="X200" s="1"/>
    </row>
    <row r="201" spans="1:24" x14ac:dyDescent="0.25">
      <c r="A201" s="1"/>
      <c r="B201" s="2" t="s">
        <v>106</v>
      </c>
      <c r="C201" s="337" t="s">
        <v>107</v>
      </c>
      <c r="D201" s="337"/>
      <c r="E201" s="337"/>
      <c r="F201" s="337"/>
      <c r="G201" s="337"/>
      <c r="H201" s="337"/>
      <c r="I201" s="337"/>
      <c r="J201" s="337"/>
      <c r="K201" s="337"/>
      <c r="L201" s="337"/>
      <c r="M201" s="338"/>
      <c r="N201" s="1"/>
      <c r="O201" s="1"/>
      <c r="P201" s="1"/>
      <c r="Q201" s="1"/>
      <c r="R201" s="1"/>
      <c r="S201" s="1"/>
      <c r="T201" s="1"/>
      <c r="U201" s="1"/>
      <c r="V201" s="1"/>
      <c r="W201" s="1"/>
      <c r="X201" s="1"/>
    </row>
    <row r="202" spans="1:24" x14ac:dyDescent="0.25">
      <c r="A202" s="1"/>
      <c r="B202" s="334"/>
      <c r="C202" s="335"/>
      <c r="D202" s="335"/>
      <c r="E202" s="335"/>
      <c r="F202" s="335"/>
      <c r="G202" s="335"/>
      <c r="H202" s="335"/>
      <c r="I202" s="335"/>
      <c r="J202" s="335"/>
      <c r="K202" s="335"/>
      <c r="L202" s="335"/>
      <c r="M202" s="336"/>
      <c r="N202" s="1"/>
      <c r="O202" s="1"/>
      <c r="P202" s="1"/>
      <c r="Q202" s="1"/>
      <c r="R202" s="1"/>
      <c r="S202" s="1"/>
      <c r="T202" s="1"/>
      <c r="U202" s="1"/>
      <c r="V202" s="1"/>
      <c r="W202" s="1"/>
      <c r="X202" s="1"/>
    </row>
    <row r="203" spans="1:24" x14ac:dyDescent="0.25">
      <c r="A203" s="1"/>
      <c r="B203" s="2" t="s">
        <v>21</v>
      </c>
      <c r="C203" s="337" t="s">
        <v>22</v>
      </c>
      <c r="D203" s="337"/>
      <c r="E203" s="337"/>
      <c r="F203" s="337"/>
      <c r="G203" s="337"/>
      <c r="H203" s="337"/>
      <c r="I203" s="337"/>
      <c r="J203" s="337"/>
      <c r="K203" s="337"/>
      <c r="L203" s="337"/>
      <c r="M203" s="338"/>
      <c r="N203" s="1"/>
      <c r="O203" s="1"/>
      <c r="P203" s="1"/>
      <c r="Q203" s="1"/>
      <c r="R203" s="1"/>
      <c r="S203" s="1"/>
      <c r="T203" s="1"/>
      <c r="U203" s="1"/>
      <c r="V203" s="1"/>
      <c r="W203" s="1"/>
      <c r="X203" s="1"/>
    </row>
    <row r="204" spans="1:24" x14ac:dyDescent="0.25">
      <c r="A204" s="1"/>
      <c r="B204" s="401"/>
      <c r="C204" s="402"/>
      <c r="D204" s="402"/>
      <c r="E204" s="402"/>
      <c r="F204" s="402"/>
      <c r="G204" s="402"/>
      <c r="H204" s="402"/>
      <c r="I204" s="402"/>
      <c r="J204" s="402"/>
      <c r="K204" s="402"/>
      <c r="L204" s="402"/>
      <c r="M204" s="403"/>
      <c r="N204" s="1"/>
      <c r="O204" s="1"/>
      <c r="P204" s="1"/>
      <c r="Q204" s="1"/>
      <c r="R204" s="1"/>
      <c r="S204" s="1"/>
      <c r="T204" s="1"/>
      <c r="U204" s="1"/>
      <c r="V204" s="1"/>
      <c r="W204" s="1"/>
      <c r="X204" s="1"/>
    </row>
    <row r="205" spans="1:24" x14ac:dyDescent="0.25">
      <c r="A205" s="1"/>
      <c r="B205" s="2" t="s">
        <v>108</v>
      </c>
      <c r="C205" s="337" t="s">
        <v>109</v>
      </c>
      <c r="D205" s="337"/>
      <c r="E205" s="337"/>
      <c r="F205" s="337"/>
      <c r="G205" s="337"/>
      <c r="H205" s="337"/>
      <c r="I205" s="337"/>
      <c r="J205" s="337"/>
      <c r="K205" s="337"/>
      <c r="L205" s="337"/>
      <c r="M205" s="338"/>
      <c r="N205" s="1"/>
      <c r="O205" s="1"/>
      <c r="P205" s="1"/>
      <c r="Q205" s="1"/>
      <c r="R205" s="1"/>
      <c r="S205" s="1"/>
      <c r="T205" s="1"/>
      <c r="U205" s="1"/>
      <c r="V205" s="1"/>
      <c r="W205" s="1"/>
      <c r="X205" s="1"/>
    </row>
    <row r="206" spans="1:24" x14ac:dyDescent="0.25">
      <c r="A206" s="1"/>
      <c r="B206" s="401"/>
      <c r="C206" s="402"/>
      <c r="D206" s="402"/>
      <c r="E206" s="402"/>
      <c r="F206" s="402"/>
      <c r="G206" s="402"/>
      <c r="H206" s="402"/>
      <c r="I206" s="402"/>
      <c r="J206" s="402"/>
      <c r="K206" s="402"/>
      <c r="L206" s="402"/>
      <c r="M206" s="403"/>
      <c r="N206" s="1"/>
      <c r="O206" s="1"/>
      <c r="P206" s="1"/>
      <c r="Q206" s="1"/>
      <c r="R206" s="1"/>
      <c r="S206" s="1"/>
      <c r="T206" s="1"/>
      <c r="U206" s="1"/>
      <c r="V206" s="1"/>
      <c r="W206" s="1"/>
      <c r="X206" s="1"/>
    </row>
    <row r="207" spans="1:24" x14ac:dyDescent="0.25">
      <c r="A207" s="1"/>
      <c r="B207" s="2" t="s">
        <v>1253</v>
      </c>
      <c r="C207" s="337" t="s">
        <v>1252</v>
      </c>
      <c r="D207" s="337"/>
      <c r="E207" s="337"/>
      <c r="F207" s="337"/>
      <c r="G207" s="337"/>
      <c r="H207" s="337"/>
      <c r="I207" s="337"/>
      <c r="J207" s="337"/>
      <c r="K207" s="337"/>
      <c r="L207" s="337"/>
      <c r="M207" s="338"/>
      <c r="N207" s="1"/>
      <c r="O207" s="1"/>
      <c r="P207" s="1"/>
      <c r="Q207" s="1"/>
      <c r="R207" s="1"/>
      <c r="S207" s="1"/>
      <c r="T207" s="1"/>
      <c r="U207" s="1"/>
      <c r="V207" s="1"/>
      <c r="W207" s="1"/>
      <c r="X207" s="1"/>
    </row>
    <row r="208" spans="1:24" x14ac:dyDescent="0.25">
      <c r="A208" s="1"/>
      <c r="B208" s="401"/>
      <c r="C208" s="402"/>
      <c r="D208" s="402"/>
      <c r="E208" s="402"/>
      <c r="F208" s="402"/>
      <c r="G208" s="402"/>
      <c r="H208" s="402"/>
      <c r="I208" s="402"/>
      <c r="J208" s="402"/>
      <c r="K208" s="402"/>
      <c r="L208" s="402"/>
      <c r="M208" s="403"/>
      <c r="N208" s="1"/>
      <c r="O208" s="1"/>
      <c r="P208" s="1"/>
      <c r="Q208" s="1"/>
      <c r="R208" s="1"/>
      <c r="S208" s="1"/>
      <c r="T208" s="1"/>
      <c r="U208" s="1"/>
      <c r="V208" s="1"/>
      <c r="W208" s="1"/>
      <c r="X208" s="1"/>
    </row>
    <row r="209" spans="1:24" x14ac:dyDescent="0.25">
      <c r="A209" s="1"/>
      <c r="B209" s="2" t="s">
        <v>1259</v>
      </c>
      <c r="C209" s="337" t="s">
        <v>1260</v>
      </c>
      <c r="D209" s="337"/>
      <c r="E209" s="337"/>
      <c r="F209" s="337"/>
      <c r="G209" s="337"/>
      <c r="H209" s="337"/>
      <c r="I209" s="337"/>
      <c r="J209" s="337"/>
      <c r="K209" s="337"/>
      <c r="L209" s="337"/>
      <c r="M209" s="338"/>
      <c r="N209" s="1"/>
      <c r="O209" s="1"/>
      <c r="P209" s="1"/>
      <c r="Q209" s="1"/>
      <c r="R209" s="1"/>
      <c r="S209" s="1"/>
      <c r="T209" s="1"/>
      <c r="U209" s="1"/>
      <c r="V209" s="1"/>
      <c r="W209" s="1"/>
      <c r="X209" s="1"/>
    </row>
    <row r="210" spans="1:24" x14ac:dyDescent="0.25">
      <c r="A210" s="1"/>
      <c r="B210" s="83"/>
      <c r="C210" s="182"/>
      <c r="D210" s="182"/>
      <c r="E210" s="182"/>
      <c r="F210" s="182"/>
      <c r="G210" s="182"/>
      <c r="H210" s="182"/>
      <c r="I210" s="182"/>
      <c r="J210" s="182"/>
      <c r="K210" s="182"/>
      <c r="L210" s="182"/>
      <c r="M210" s="183"/>
      <c r="N210" s="1"/>
      <c r="O210" s="1"/>
      <c r="P210" s="1"/>
      <c r="Q210" s="1"/>
      <c r="R210" s="1"/>
      <c r="S210" s="1"/>
      <c r="T210" s="1"/>
      <c r="U210" s="1"/>
      <c r="V210" s="1"/>
      <c r="W210" s="1"/>
      <c r="X210" s="1"/>
    </row>
    <row r="211" spans="1:24" x14ac:dyDescent="0.25">
      <c r="A211" s="1"/>
      <c r="B211" s="83" t="s">
        <v>2025</v>
      </c>
      <c r="C211" s="337" t="s">
        <v>2026</v>
      </c>
      <c r="D211" s="337"/>
      <c r="E211" s="337"/>
      <c r="F211" s="337"/>
      <c r="G211" s="337"/>
      <c r="H211" s="337"/>
      <c r="I211" s="337"/>
      <c r="J211" s="337"/>
      <c r="K211" s="337"/>
      <c r="L211" s="337"/>
      <c r="M211" s="338"/>
      <c r="N211" s="1"/>
      <c r="O211" s="1"/>
      <c r="P211" s="1"/>
      <c r="Q211" s="1"/>
      <c r="R211" s="1"/>
      <c r="S211" s="1"/>
      <c r="T211" s="1"/>
      <c r="U211" s="1"/>
      <c r="V211" s="1"/>
      <c r="W211" s="1"/>
      <c r="X211" s="1"/>
    </row>
    <row r="212" spans="1:24" x14ac:dyDescent="0.25">
      <c r="A212" s="1"/>
      <c r="B212" s="83"/>
      <c r="C212" s="182"/>
      <c r="D212" s="182"/>
      <c r="E212" s="182"/>
      <c r="F212" s="182"/>
      <c r="G212" s="182"/>
      <c r="H212" s="182"/>
      <c r="I212" s="182"/>
      <c r="J212" s="182"/>
      <c r="K212" s="182"/>
      <c r="L212" s="182"/>
      <c r="M212" s="183"/>
      <c r="N212" s="1"/>
      <c r="O212" s="1"/>
      <c r="P212" s="1"/>
      <c r="Q212" s="1"/>
      <c r="R212" s="1"/>
      <c r="S212" s="1"/>
      <c r="T212" s="1"/>
      <c r="U212" s="1"/>
      <c r="V212" s="1"/>
      <c r="W212" s="1"/>
      <c r="X212" s="1"/>
    </row>
    <row r="213" spans="1:24" x14ac:dyDescent="0.25">
      <c r="A213" s="1"/>
      <c r="B213" s="83" t="s">
        <v>2027</v>
      </c>
      <c r="C213" s="337" t="s">
        <v>2028</v>
      </c>
      <c r="D213" s="337"/>
      <c r="E213" s="337"/>
      <c r="F213" s="337"/>
      <c r="G213" s="337"/>
      <c r="H213" s="337"/>
      <c r="I213" s="337"/>
      <c r="J213" s="337"/>
      <c r="K213" s="337"/>
      <c r="L213" s="337"/>
      <c r="M213" s="338"/>
      <c r="N213" s="1"/>
      <c r="O213" s="1"/>
      <c r="P213" s="1"/>
      <c r="Q213" s="1"/>
      <c r="R213" s="1"/>
      <c r="S213" s="1"/>
      <c r="T213" s="1"/>
      <c r="U213" s="1"/>
      <c r="V213" s="1"/>
      <c r="W213" s="1"/>
      <c r="X213" s="1"/>
    </row>
    <row r="214" spans="1:24" x14ac:dyDescent="0.25">
      <c r="A214" s="1"/>
      <c r="B214" s="401"/>
      <c r="C214" s="402"/>
      <c r="D214" s="402"/>
      <c r="E214" s="402"/>
      <c r="F214" s="402"/>
      <c r="G214" s="402"/>
      <c r="H214" s="402"/>
      <c r="I214" s="402"/>
      <c r="J214" s="402"/>
      <c r="K214" s="402"/>
      <c r="L214" s="402"/>
      <c r="M214" s="403"/>
      <c r="N214" s="1"/>
      <c r="O214" s="1"/>
      <c r="P214" s="1"/>
      <c r="Q214" s="1"/>
      <c r="R214" s="1"/>
      <c r="S214" s="1"/>
      <c r="T214" s="1"/>
      <c r="U214" s="1"/>
      <c r="V214" s="1"/>
      <c r="W214" s="1"/>
      <c r="X214" s="1"/>
    </row>
    <row r="215" spans="1:24" x14ac:dyDescent="0.25">
      <c r="A215" s="1"/>
      <c r="B215" s="2" t="s">
        <v>2029</v>
      </c>
      <c r="C215" s="337" t="s">
        <v>1254</v>
      </c>
      <c r="D215" s="337"/>
      <c r="E215" s="337"/>
      <c r="F215" s="337"/>
      <c r="G215" s="337"/>
      <c r="H215" s="337"/>
      <c r="I215" s="337"/>
      <c r="J215" s="337"/>
      <c r="K215" s="337"/>
      <c r="L215" s="337"/>
      <c r="M215" s="338"/>
      <c r="N215" s="1"/>
      <c r="O215" s="1"/>
      <c r="P215" s="1"/>
      <c r="Q215" s="1"/>
      <c r="R215" s="1"/>
      <c r="S215" s="1"/>
      <c r="T215" s="1"/>
      <c r="U215" s="1"/>
      <c r="V215" s="1"/>
      <c r="W215" s="1"/>
      <c r="X215" s="1"/>
    </row>
    <row r="216" spans="1:24" x14ac:dyDescent="0.25">
      <c r="A216" s="1"/>
      <c r="B216" s="401"/>
      <c r="C216" s="402"/>
      <c r="D216" s="402"/>
      <c r="E216" s="402"/>
      <c r="F216" s="402"/>
      <c r="G216" s="402"/>
      <c r="H216" s="402"/>
      <c r="I216" s="402"/>
      <c r="J216" s="402"/>
      <c r="K216" s="402"/>
      <c r="L216" s="402"/>
      <c r="M216" s="403"/>
      <c r="N216" s="1"/>
      <c r="O216" s="1"/>
      <c r="P216" s="1"/>
      <c r="Q216" s="1"/>
      <c r="R216" s="1"/>
      <c r="S216" s="1"/>
      <c r="T216" s="1"/>
      <c r="U216" s="1"/>
      <c r="V216" s="1"/>
      <c r="W216" s="1"/>
      <c r="X216" s="1"/>
    </row>
    <row r="217" spans="1:24" x14ac:dyDescent="0.25">
      <c r="A217" s="1"/>
      <c r="B217" s="2" t="s">
        <v>2040</v>
      </c>
      <c r="C217" s="337" t="s">
        <v>2041</v>
      </c>
      <c r="D217" s="337"/>
      <c r="E217" s="337"/>
      <c r="F217" s="337"/>
      <c r="G217" s="337"/>
      <c r="H217" s="337"/>
      <c r="I217" s="337"/>
      <c r="J217" s="337"/>
      <c r="K217" s="337"/>
      <c r="L217" s="337"/>
      <c r="M217" s="338"/>
      <c r="N217" s="1"/>
      <c r="O217" s="1"/>
      <c r="P217" s="1"/>
      <c r="Q217" s="1"/>
      <c r="R217" s="1"/>
      <c r="S217" s="1"/>
      <c r="T217" s="1"/>
      <c r="U217" s="1"/>
      <c r="V217" s="1"/>
      <c r="W217" s="1"/>
      <c r="X217" s="1"/>
    </row>
    <row r="218" spans="1:24" x14ac:dyDescent="0.25">
      <c r="A218" s="1"/>
      <c r="B218" s="128"/>
      <c r="C218" s="129"/>
      <c r="D218" s="129"/>
      <c r="E218" s="129"/>
      <c r="F218" s="129"/>
      <c r="G218" s="129"/>
      <c r="H218" s="129"/>
      <c r="I218" s="129"/>
      <c r="J218" s="129"/>
      <c r="K218" s="129"/>
      <c r="L218" s="129"/>
      <c r="M218" s="130"/>
      <c r="N218" s="1"/>
      <c r="O218" s="1"/>
      <c r="P218" s="1"/>
      <c r="Q218" s="1"/>
      <c r="R218" s="1"/>
      <c r="S218" s="1"/>
      <c r="T218" s="1"/>
      <c r="U218" s="1"/>
      <c r="V218" s="1"/>
      <c r="W218" s="1"/>
      <c r="X218" s="1"/>
    </row>
    <row r="219" spans="1:24" x14ac:dyDescent="0.25">
      <c r="A219" s="1"/>
      <c r="B219" s="2" t="s">
        <v>2031</v>
      </c>
      <c r="C219" s="337" t="s">
        <v>1255</v>
      </c>
      <c r="D219" s="337"/>
      <c r="E219" s="337"/>
      <c r="F219" s="337"/>
      <c r="G219" s="337"/>
      <c r="H219" s="337"/>
      <c r="I219" s="337"/>
      <c r="J219" s="337"/>
      <c r="K219" s="337"/>
      <c r="L219" s="337"/>
      <c r="M219" s="338"/>
      <c r="N219" s="1"/>
      <c r="O219" s="1"/>
      <c r="P219" s="1"/>
      <c r="Q219" s="1"/>
      <c r="R219" s="1"/>
      <c r="S219" s="1"/>
      <c r="T219" s="1"/>
      <c r="U219" s="1"/>
      <c r="V219" s="1"/>
      <c r="W219" s="1"/>
      <c r="X219" s="1"/>
    </row>
    <row r="220" spans="1:24" x14ac:dyDescent="0.25">
      <c r="A220" s="1"/>
      <c r="B220" s="401"/>
      <c r="C220" s="402"/>
      <c r="D220" s="402"/>
      <c r="E220" s="402"/>
      <c r="F220" s="402"/>
      <c r="G220" s="402"/>
      <c r="H220" s="402"/>
      <c r="I220" s="402"/>
      <c r="J220" s="402"/>
      <c r="K220" s="402"/>
      <c r="L220" s="402"/>
      <c r="M220" s="403"/>
      <c r="N220" s="1"/>
      <c r="O220" s="1"/>
      <c r="P220" s="1"/>
      <c r="Q220" s="1"/>
      <c r="R220" s="1"/>
      <c r="S220" s="1"/>
      <c r="T220" s="1"/>
      <c r="U220" s="1"/>
      <c r="V220" s="1"/>
      <c r="W220" s="1"/>
      <c r="X220" s="1"/>
    </row>
    <row r="221" spans="1:24" x14ac:dyDescent="0.25">
      <c r="A221" s="1"/>
      <c r="B221" s="2" t="s">
        <v>2030</v>
      </c>
      <c r="C221" s="337" t="s">
        <v>1256</v>
      </c>
      <c r="D221" s="337"/>
      <c r="E221" s="337"/>
      <c r="F221" s="337"/>
      <c r="G221" s="337"/>
      <c r="H221" s="337"/>
      <c r="I221" s="337"/>
      <c r="J221" s="337"/>
      <c r="K221" s="337"/>
      <c r="L221" s="337"/>
      <c r="M221" s="338"/>
      <c r="N221" s="1"/>
      <c r="O221" s="1"/>
      <c r="P221" s="1"/>
      <c r="Q221" s="1"/>
      <c r="R221" s="1"/>
      <c r="S221" s="1"/>
      <c r="T221" s="1"/>
      <c r="U221" s="1"/>
      <c r="V221" s="1"/>
      <c r="W221" s="1"/>
      <c r="X221" s="1"/>
    </row>
    <row r="222" spans="1:24" x14ac:dyDescent="0.25">
      <c r="A222" s="1"/>
      <c r="B222" s="83"/>
      <c r="C222" s="182"/>
      <c r="D222" s="182"/>
      <c r="E222" s="182"/>
      <c r="F222" s="182"/>
      <c r="G222" s="182"/>
      <c r="H222" s="182"/>
      <c r="I222" s="182"/>
      <c r="J222" s="182"/>
      <c r="K222" s="182"/>
      <c r="L222" s="182"/>
      <c r="M222" s="183"/>
      <c r="N222" s="1"/>
      <c r="O222" s="1"/>
      <c r="P222" s="1"/>
      <c r="Q222" s="1"/>
      <c r="R222" s="1"/>
      <c r="S222" s="1"/>
      <c r="T222" s="1"/>
      <c r="U222" s="1"/>
      <c r="V222" s="1"/>
      <c r="W222" s="1"/>
      <c r="X222" s="1"/>
    </row>
    <row r="223" spans="1:24" x14ac:dyDescent="0.25">
      <c r="A223" s="1"/>
      <c r="B223" s="83" t="s">
        <v>1911</v>
      </c>
      <c r="C223" s="337" t="s">
        <v>1913</v>
      </c>
      <c r="D223" s="337"/>
      <c r="E223" s="337"/>
      <c r="F223" s="337"/>
      <c r="G223" s="337"/>
      <c r="H223" s="337"/>
      <c r="I223" s="337"/>
      <c r="J223" s="337"/>
      <c r="K223" s="337"/>
      <c r="L223" s="337"/>
      <c r="M223" s="338"/>
      <c r="N223" s="1"/>
      <c r="O223" s="1"/>
      <c r="P223" s="1"/>
      <c r="Q223" s="1"/>
      <c r="R223" s="1"/>
      <c r="S223" s="1"/>
      <c r="T223" s="1"/>
      <c r="U223" s="1"/>
      <c r="V223" s="1"/>
      <c r="W223" s="1"/>
      <c r="X223" s="1"/>
    </row>
    <row r="224" spans="1:24" x14ac:dyDescent="0.25">
      <c r="A224" s="1"/>
      <c r="B224" s="128"/>
      <c r="C224" s="129"/>
      <c r="D224" s="129"/>
      <c r="E224" s="129"/>
      <c r="F224" s="129"/>
      <c r="G224" s="129"/>
      <c r="H224" s="129"/>
      <c r="I224" s="129"/>
      <c r="J224" s="129"/>
      <c r="K224" s="129"/>
      <c r="L224" s="129"/>
      <c r="M224" s="130"/>
      <c r="N224" s="1"/>
      <c r="O224" s="1"/>
      <c r="P224" s="1"/>
      <c r="Q224" s="1"/>
      <c r="R224" s="1"/>
      <c r="S224" s="1"/>
      <c r="T224" s="1"/>
      <c r="U224" s="1"/>
      <c r="V224" s="1"/>
      <c r="W224" s="1"/>
      <c r="X224" s="1"/>
    </row>
    <row r="225" spans="1:24" x14ac:dyDescent="0.25">
      <c r="A225" s="1"/>
      <c r="B225" s="2" t="s">
        <v>1250</v>
      </c>
      <c r="C225" s="337" t="s">
        <v>1251</v>
      </c>
      <c r="D225" s="337"/>
      <c r="E225" s="337"/>
      <c r="F225" s="337"/>
      <c r="G225" s="337"/>
      <c r="H225" s="337"/>
      <c r="I225" s="337"/>
      <c r="J225" s="337"/>
      <c r="K225" s="337"/>
      <c r="L225" s="337"/>
      <c r="M225" s="338"/>
      <c r="N225" s="1"/>
      <c r="O225" s="1"/>
      <c r="P225" s="1"/>
      <c r="Q225" s="1"/>
      <c r="R225" s="1"/>
      <c r="S225" s="1"/>
      <c r="T225" s="1"/>
      <c r="U225" s="1"/>
      <c r="V225" s="1"/>
      <c r="W225" s="1"/>
      <c r="X225" s="1"/>
    </row>
    <row r="226" spans="1:24" x14ac:dyDescent="0.25">
      <c r="A226" s="1"/>
      <c r="B226" s="407"/>
      <c r="C226" s="408"/>
      <c r="D226" s="408"/>
      <c r="E226" s="408"/>
      <c r="F226" s="408"/>
      <c r="G226" s="408"/>
      <c r="H226" s="408"/>
      <c r="I226" s="408"/>
      <c r="J226" s="408"/>
      <c r="K226" s="408"/>
      <c r="L226" s="408"/>
      <c r="M226" s="409"/>
      <c r="N226" s="1"/>
      <c r="O226" s="1"/>
      <c r="P226" s="1"/>
      <c r="Q226" s="1"/>
      <c r="R226" s="1"/>
      <c r="S226" s="1"/>
      <c r="T226" s="1"/>
      <c r="U226" s="1"/>
      <c r="V226" s="1"/>
      <c r="W226" s="1"/>
      <c r="X226" s="1"/>
    </row>
    <row r="227" spans="1:24" x14ac:dyDescent="0.25">
      <c r="A227" s="1"/>
      <c r="B227" s="2" t="s">
        <v>110</v>
      </c>
      <c r="C227" s="337" t="s">
        <v>111</v>
      </c>
      <c r="D227" s="337"/>
      <c r="E227" s="337"/>
      <c r="F227" s="337"/>
      <c r="G227" s="337"/>
      <c r="H227" s="337"/>
      <c r="I227" s="337"/>
      <c r="J227" s="337"/>
      <c r="K227" s="337"/>
      <c r="L227" s="337"/>
      <c r="M227" s="338"/>
      <c r="N227" s="1"/>
      <c r="O227" s="1"/>
      <c r="P227" s="1"/>
      <c r="Q227" s="1"/>
      <c r="R227" s="1"/>
      <c r="S227" s="1"/>
      <c r="T227" s="1"/>
      <c r="U227" s="1"/>
      <c r="V227" s="1"/>
      <c r="W227" s="1"/>
      <c r="X227" s="1"/>
    </row>
    <row r="228" spans="1:24" x14ac:dyDescent="0.25">
      <c r="A228" s="1"/>
      <c r="B228" s="401"/>
      <c r="C228" s="402"/>
      <c r="D228" s="402"/>
      <c r="E228" s="402"/>
      <c r="F228" s="402"/>
      <c r="G228" s="402"/>
      <c r="H228" s="402"/>
      <c r="I228" s="402"/>
      <c r="J228" s="402"/>
      <c r="K228" s="402"/>
      <c r="L228" s="402"/>
      <c r="M228" s="403"/>
      <c r="N228" s="1"/>
      <c r="O228" s="1"/>
      <c r="P228" s="1"/>
      <c r="Q228" s="1"/>
      <c r="R228" s="1"/>
      <c r="S228" s="1"/>
      <c r="T228" s="1"/>
      <c r="U228" s="1"/>
      <c r="V228" s="1"/>
      <c r="W228" s="1"/>
      <c r="X228" s="1"/>
    </row>
    <row r="229" spans="1:24" x14ac:dyDescent="0.25">
      <c r="A229" s="1"/>
      <c r="B229" s="2" t="s">
        <v>1248</v>
      </c>
      <c r="C229" s="337" t="s">
        <v>1249</v>
      </c>
      <c r="D229" s="337"/>
      <c r="E229" s="337"/>
      <c r="F229" s="337"/>
      <c r="G229" s="337"/>
      <c r="H229" s="337"/>
      <c r="I229" s="337"/>
      <c r="J229" s="337"/>
      <c r="K229" s="337"/>
      <c r="L229" s="337"/>
      <c r="M229" s="338"/>
      <c r="N229" s="1"/>
      <c r="O229" s="1"/>
      <c r="P229" s="1"/>
      <c r="Q229" s="1"/>
      <c r="R229" s="1"/>
      <c r="S229" s="1"/>
      <c r="T229" s="1"/>
      <c r="U229" s="1"/>
      <c r="V229" s="1"/>
      <c r="W229" s="1"/>
      <c r="X229" s="1"/>
    </row>
    <row r="230" spans="1:24" x14ac:dyDescent="0.25">
      <c r="A230" s="1"/>
      <c r="B230" s="401"/>
      <c r="C230" s="402"/>
      <c r="D230" s="402"/>
      <c r="E230" s="402"/>
      <c r="F230" s="402"/>
      <c r="G230" s="402"/>
      <c r="H230" s="402"/>
      <c r="I230" s="402"/>
      <c r="J230" s="138"/>
      <c r="K230" s="138"/>
      <c r="L230" s="138"/>
      <c r="M230" s="139"/>
      <c r="N230" s="1"/>
      <c r="O230" s="1"/>
      <c r="P230" s="1"/>
      <c r="Q230" s="1"/>
      <c r="R230" s="1"/>
      <c r="S230" s="1"/>
      <c r="T230" s="1"/>
      <c r="U230" s="1"/>
      <c r="V230" s="1"/>
      <c r="W230" s="1"/>
      <c r="X230" s="1"/>
    </row>
    <row r="231" spans="1:24" x14ac:dyDescent="0.25">
      <c r="A231" s="1"/>
      <c r="B231" s="2" t="s">
        <v>2042</v>
      </c>
      <c r="C231" s="337" t="s">
        <v>2043</v>
      </c>
      <c r="D231" s="337"/>
      <c r="E231" s="337"/>
      <c r="F231" s="337"/>
      <c r="G231" s="337"/>
      <c r="H231" s="337"/>
      <c r="I231" s="337"/>
      <c r="J231" s="337"/>
      <c r="K231" s="337"/>
      <c r="L231" s="337"/>
      <c r="M231" s="338"/>
      <c r="N231" s="1"/>
      <c r="O231" s="1"/>
      <c r="P231" s="1"/>
      <c r="Q231" s="1"/>
      <c r="R231" s="1"/>
      <c r="S231" s="1"/>
      <c r="T231" s="1"/>
      <c r="U231" s="1"/>
      <c r="V231" s="1"/>
      <c r="W231" s="1"/>
      <c r="X231" s="1"/>
    </row>
    <row r="232" spans="1:24" x14ac:dyDescent="0.25">
      <c r="A232" s="1"/>
      <c r="B232" s="205"/>
      <c r="C232" s="129"/>
      <c r="D232" s="129"/>
      <c r="E232" s="129"/>
      <c r="F232" s="129"/>
      <c r="G232" s="129"/>
      <c r="H232" s="129"/>
      <c r="I232" s="129"/>
      <c r="J232" s="138"/>
      <c r="K232" s="138"/>
      <c r="L232" s="138"/>
      <c r="M232" s="139"/>
      <c r="N232" s="1"/>
      <c r="O232" s="1"/>
      <c r="P232" s="1"/>
      <c r="Q232" s="1"/>
      <c r="R232" s="1"/>
      <c r="S232" s="1"/>
      <c r="T232" s="1"/>
      <c r="U232" s="1"/>
      <c r="V232" s="1"/>
      <c r="W232" s="1"/>
      <c r="X232" s="1"/>
    </row>
    <row r="233" spans="1:24" x14ac:dyDescent="0.25">
      <c r="A233" s="1"/>
      <c r="B233" s="137" t="s">
        <v>1617</v>
      </c>
      <c r="C233" s="337" t="s">
        <v>1618</v>
      </c>
      <c r="D233" s="337"/>
      <c r="E233" s="337"/>
      <c r="F233" s="337"/>
      <c r="G233" s="337"/>
      <c r="H233" s="337"/>
      <c r="I233" s="337"/>
      <c r="J233" s="337"/>
      <c r="K233" s="337"/>
      <c r="L233" s="337"/>
      <c r="M233" s="338"/>
      <c r="N233" s="1"/>
      <c r="O233" s="1"/>
      <c r="P233" s="1"/>
      <c r="Q233" s="1"/>
      <c r="R233" s="1"/>
      <c r="S233" s="1"/>
      <c r="T233" s="1"/>
      <c r="U233" s="1"/>
      <c r="V233" s="1"/>
      <c r="W233" s="1"/>
      <c r="X233" s="1"/>
    </row>
    <row r="234" spans="1:24" x14ac:dyDescent="0.25">
      <c r="A234" s="1"/>
      <c r="B234" s="413"/>
      <c r="C234" s="414"/>
      <c r="D234" s="414"/>
      <c r="E234" s="414"/>
      <c r="F234" s="414"/>
      <c r="G234" s="414"/>
      <c r="H234" s="414"/>
      <c r="I234" s="414"/>
      <c r="J234" s="414"/>
      <c r="K234" s="414"/>
      <c r="L234" s="414"/>
      <c r="M234" s="415"/>
      <c r="N234" s="1"/>
      <c r="O234" s="1"/>
      <c r="P234" s="1"/>
      <c r="Q234" s="1"/>
      <c r="R234" s="1"/>
      <c r="S234" s="1"/>
      <c r="T234" s="1"/>
      <c r="U234" s="1"/>
      <c r="V234" s="1"/>
      <c r="W234" s="1"/>
      <c r="X234" s="1"/>
    </row>
    <row r="235" spans="1:24" x14ac:dyDescent="0.25">
      <c r="A235" s="1"/>
      <c r="B235" s="2" t="s">
        <v>112</v>
      </c>
      <c r="C235" s="337" t="s">
        <v>113</v>
      </c>
      <c r="D235" s="337"/>
      <c r="E235" s="337"/>
      <c r="F235" s="337"/>
      <c r="G235" s="337"/>
      <c r="H235" s="337"/>
      <c r="I235" s="337"/>
      <c r="J235" s="337"/>
      <c r="K235" s="337"/>
      <c r="L235" s="337"/>
      <c r="M235" s="338"/>
      <c r="N235" s="1"/>
      <c r="O235" s="1"/>
      <c r="P235" s="1"/>
      <c r="Q235" s="1"/>
      <c r="R235" s="1"/>
      <c r="S235" s="1"/>
      <c r="T235" s="1"/>
      <c r="U235" s="1"/>
      <c r="V235" s="1"/>
      <c r="W235" s="1"/>
      <c r="X235" s="1"/>
    </row>
    <row r="236" spans="1:24" x14ac:dyDescent="0.25">
      <c r="A236" s="1"/>
      <c r="B236" s="401"/>
      <c r="C236" s="402"/>
      <c r="D236" s="402"/>
      <c r="E236" s="402"/>
      <c r="F236" s="402"/>
      <c r="G236" s="402"/>
      <c r="H236" s="402"/>
      <c r="I236" s="402"/>
      <c r="J236" s="402"/>
      <c r="K236" s="402"/>
      <c r="L236" s="402"/>
      <c r="M236" s="403"/>
      <c r="N236" s="1"/>
      <c r="O236" s="1"/>
      <c r="P236" s="1"/>
      <c r="Q236" s="1"/>
      <c r="R236" s="1"/>
      <c r="S236" s="1"/>
      <c r="T236" s="1"/>
      <c r="U236" s="1"/>
      <c r="V236" s="1"/>
      <c r="W236" s="1"/>
      <c r="X236" s="1"/>
    </row>
    <row r="237" spans="1:24" x14ac:dyDescent="0.25">
      <c r="A237" s="1"/>
      <c r="B237" s="83" t="s">
        <v>1246</v>
      </c>
      <c r="C237" s="337" t="s">
        <v>1247</v>
      </c>
      <c r="D237" s="337"/>
      <c r="E237" s="337"/>
      <c r="F237" s="337"/>
      <c r="G237" s="337"/>
      <c r="H237" s="337"/>
      <c r="I237" s="337"/>
      <c r="J237" s="337"/>
      <c r="K237" s="337"/>
      <c r="L237" s="337"/>
      <c r="M237" s="338"/>
      <c r="N237" s="1"/>
      <c r="O237" s="1"/>
      <c r="P237" s="1"/>
      <c r="Q237" s="1"/>
      <c r="R237" s="1"/>
      <c r="S237" s="1"/>
      <c r="T237" s="1"/>
      <c r="U237" s="1"/>
      <c r="V237" s="1"/>
      <c r="W237" s="1"/>
      <c r="X237" s="1"/>
    </row>
    <row r="238" spans="1:24" x14ac:dyDescent="0.25">
      <c r="A238" s="1"/>
      <c r="B238" s="334"/>
      <c r="C238" s="335"/>
      <c r="D238" s="335"/>
      <c r="E238" s="335"/>
      <c r="F238" s="335"/>
      <c r="G238" s="335"/>
      <c r="H238" s="335"/>
      <c r="I238" s="335"/>
      <c r="J238" s="335"/>
      <c r="K238" s="335"/>
      <c r="L238" s="335"/>
      <c r="M238" s="336"/>
      <c r="N238" s="1"/>
      <c r="O238" s="1"/>
      <c r="P238" s="1"/>
      <c r="Q238" s="1"/>
      <c r="R238" s="1"/>
      <c r="S238" s="1"/>
      <c r="T238" s="1"/>
      <c r="U238" s="1"/>
      <c r="V238" s="1"/>
      <c r="W238" s="1"/>
      <c r="X238" s="1"/>
    </row>
    <row r="239" spans="1:24" x14ac:dyDescent="0.25">
      <c r="A239" s="1"/>
      <c r="B239" s="83" t="s">
        <v>2034</v>
      </c>
      <c r="C239" s="337" t="s">
        <v>2035</v>
      </c>
      <c r="D239" s="337"/>
      <c r="E239" s="337"/>
      <c r="F239" s="337"/>
      <c r="G239" s="337"/>
      <c r="H239" s="337"/>
      <c r="I239" s="337"/>
      <c r="J239" s="337"/>
      <c r="K239" s="337"/>
      <c r="L239" s="337"/>
      <c r="M239" s="338"/>
      <c r="N239" s="1"/>
      <c r="O239" s="1"/>
      <c r="P239" s="1"/>
      <c r="Q239" s="1"/>
      <c r="R239" s="1"/>
      <c r="S239" s="1"/>
      <c r="T239" s="1"/>
      <c r="U239" s="1"/>
      <c r="V239" s="1"/>
      <c r="W239" s="1"/>
      <c r="X239" s="1"/>
    </row>
    <row r="240" spans="1:24" x14ac:dyDescent="0.25">
      <c r="A240" s="1"/>
      <c r="B240" s="410"/>
      <c r="C240" s="411"/>
      <c r="D240" s="411"/>
      <c r="E240" s="411"/>
      <c r="F240" s="411"/>
      <c r="G240" s="411"/>
      <c r="H240" s="411"/>
      <c r="I240" s="411"/>
      <c r="J240" s="411"/>
      <c r="K240" s="411"/>
      <c r="L240" s="411"/>
      <c r="M240" s="412"/>
      <c r="N240" s="1"/>
      <c r="O240" s="1"/>
      <c r="P240" s="1"/>
      <c r="Q240" s="1"/>
      <c r="R240" s="1"/>
      <c r="S240" s="1"/>
      <c r="T240" s="1"/>
      <c r="U240" s="1"/>
      <c r="V240" s="1"/>
      <c r="W240" s="1"/>
      <c r="X240" s="1"/>
    </row>
    <row r="241" spans="1:24" x14ac:dyDescent="0.25">
      <c r="A241" s="1"/>
      <c r="B241" s="2" t="s">
        <v>114</v>
      </c>
      <c r="C241" s="337" t="s">
        <v>115</v>
      </c>
      <c r="D241" s="337"/>
      <c r="E241" s="337"/>
      <c r="F241" s="337"/>
      <c r="G241" s="337"/>
      <c r="H241" s="337"/>
      <c r="I241" s="337"/>
      <c r="J241" s="337"/>
      <c r="K241" s="337"/>
      <c r="L241" s="337"/>
      <c r="M241" s="338"/>
      <c r="N241" s="1"/>
      <c r="O241" s="1"/>
      <c r="P241" s="1"/>
      <c r="Q241" s="1"/>
      <c r="R241" s="1"/>
      <c r="S241" s="1"/>
      <c r="T241" s="1"/>
      <c r="U241" s="1"/>
      <c r="V241" s="1"/>
      <c r="W241" s="1"/>
      <c r="X241" s="1"/>
    </row>
    <row r="242" spans="1:24" x14ac:dyDescent="0.25">
      <c r="A242" s="1"/>
      <c r="B242" s="401"/>
      <c r="C242" s="402"/>
      <c r="D242" s="402"/>
      <c r="E242" s="402"/>
      <c r="F242" s="402"/>
      <c r="G242" s="402"/>
      <c r="H242" s="402"/>
      <c r="I242" s="402"/>
      <c r="J242" s="402"/>
      <c r="K242" s="402"/>
      <c r="L242" s="402"/>
      <c r="M242" s="403"/>
      <c r="N242" s="1"/>
      <c r="O242" s="1"/>
      <c r="P242" s="1"/>
      <c r="Q242" s="1"/>
      <c r="R242" s="1"/>
      <c r="S242" s="1"/>
      <c r="T242" s="1"/>
      <c r="U242" s="1"/>
      <c r="V242" s="1"/>
      <c r="W242" s="1"/>
      <c r="X242" s="1"/>
    </row>
    <row r="243" spans="1:24" x14ac:dyDescent="0.25">
      <c r="A243" s="1"/>
      <c r="B243" s="2" t="s">
        <v>116</v>
      </c>
      <c r="C243" s="337" t="s">
        <v>117</v>
      </c>
      <c r="D243" s="337"/>
      <c r="E243" s="337"/>
      <c r="F243" s="337"/>
      <c r="G243" s="337"/>
      <c r="H243" s="337"/>
      <c r="I243" s="337"/>
      <c r="J243" s="337"/>
      <c r="K243" s="337"/>
      <c r="L243" s="337"/>
      <c r="M243" s="338"/>
      <c r="N243" s="1"/>
      <c r="O243" s="1"/>
      <c r="P243" s="1"/>
      <c r="Q243" s="1"/>
      <c r="R243" s="1"/>
      <c r="S243" s="1"/>
      <c r="T243" s="1"/>
      <c r="U243" s="1"/>
      <c r="V243" s="1"/>
      <c r="W243" s="1"/>
      <c r="X243" s="1"/>
    </row>
    <row r="244" spans="1:24" x14ac:dyDescent="0.25">
      <c r="A244" s="1"/>
      <c r="B244" s="401"/>
      <c r="C244" s="402"/>
      <c r="D244" s="402"/>
      <c r="E244" s="402"/>
      <c r="F244" s="402"/>
      <c r="G244" s="402"/>
      <c r="H244" s="402"/>
      <c r="I244" s="402"/>
      <c r="J244" s="402"/>
      <c r="K244" s="402"/>
      <c r="L244" s="402"/>
      <c r="M244" s="403"/>
      <c r="N244" s="1"/>
      <c r="O244" s="1"/>
      <c r="P244" s="1"/>
      <c r="Q244" s="1"/>
      <c r="R244" s="1"/>
      <c r="S244" s="1"/>
      <c r="T244" s="1"/>
      <c r="U244" s="1"/>
      <c r="V244" s="1"/>
      <c r="W244" s="1"/>
      <c r="X244" s="1"/>
    </row>
    <row r="245" spans="1:24" x14ac:dyDescent="0.25">
      <c r="A245" s="1"/>
      <c r="B245" s="6" t="s">
        <v>120</v>
      </c>
      <c r="C245" s="337" t="s">
        <v>121</v>
      </c>
      <c r="D245" s="337"/>
      <c r="E245" s="337"/>
      <c r="F245" s="337"/>
      <c r="G245" s="337"/>
      <c r="H245" s="337"/>
      <c r="I245" s="337"/>
      <c r="J245" s="337"/>
      <c r="K245" s="337"/>
      <c r="L245" s="337"/>
      <c r="M245" s="338"/>
      <c r="N245" s="1"/>
      <c r="O245" s="1"/>
      <c r="P245" s="1"/>
      <c r="Q245" s="1"/>
      <c r="R245" s="1"/>
      <c r="S245" s="1"/>
      <c r="T245" s="1"/>
      <c r="U245" s="1"/>
      <c r="V245" s="1"/>
      <c r="W245" s="1"/>
      <c r="X245" s="1"/>
    </row>
    <row r="246" spans="1:24" x14ac:dyDescent="0.25">
      <c r="A246" s="1"/>
      <c r="B246" s="334"/>
      <c r="C246" s="335"/>
      <c r="D246" s="335"/>
      <c r="E246" s="335"/>
      <c r="F246" s="335"/>
      <c r="G246" s="335"/>
      <c r="H246" s="335"/>
      <c r="I246" s="335"/>
      <c r="J246" s="335"/>
      <c r="K246" s="335"/>
      <c r="L246" s="335"/>
      <c r="M246" s="336"/>
      <c r="N246" s="1"/>
      <c r="O246" s="1"/>
      <c r="P246" s="1"/>
      <c r="Q246" s="1"/>
      <c r="R246" s="1"/>
      <c r="S246" s="1"/>
      <c r="T246" s="1"/>
      <c r="U246" s="1"/>
      <c r="V246" s="1"/>
      <c r="W246" s="1"/>
      <c r="X246" s="1"/>
    </row>
    <row r="247" spans="1:24" x14ac:dyDescent="0.25">
      <c r="A247" s="1"/>
      <c r="B247" s="2" t="s">
        <v>122</v>
      </c>
      <c r="C247" s="337" t="s">
        <v>123</v>
      </c>
      <c r="D247" s="337"/>
      <c r="E247" s="337"/>
      <c r="F247" s="337"/>
      <c r="G247" s="337"/>
      <c r="H247" s="337"/>
      <c r="I247" s="337"/>
      <c r="J247" s="337"/>
      <c r="K247" s="337"/>
      <c r="L247" s="337"/>
      <c r="M247" s="338"/>
      <c r="N247" s="1"/>
      <c r="O247" s="1"/>
      <c r="P247" s="1"/>
      <c r="Q247" s="1"/>
      <c r="R247" s="1"/>
      <c r="S247" s="1"/>
      <c r="T247" s="1"/>
      <c r="U247" s="1"/>
      <c r="V247" s="1"/>
      <c r="W247" s="1"/>
      <c r="X247" s="1"/>
    </row>
    <row r="248" spans="1:24" x14ac:dyDescent="0.25">
      <c r="A248" s="1"/>
      <c r="B248" s="334"/>
      <c r="C248" s="335"/>
      <c r="D248" s="335"/>
      <c r="E248" s="335"/>
      <c r="F248" s="335"/>
      <c r="G248" s="335"/>
      <c r="H248" s="335"/>
      <c r="I248" s="335"/>
      <c r="J248" s="335"/>
      <c r="K248" s="335"/>
      <c r="L248" s="335"/>
      <c r="M248" s="336"/>
      <c r="N248" s="1"/>
      <c r="O248" s="1"/>
      <c r="P248" s="1"/>
      <c r="Q248" s="1"/>
      <c r="R248" s="1"/>
      <c r="S248" s="1"/>
      <c r="T248" s="1"/>
      <c r="U248" s="1"/>
      <c r="V248" s="1"/>
      <c r="W248" s="1"/>
      <c r="X248" s="1"/>
    </row>
    <row r="249" spans="1:24" x14ac:dyDescent="0.25">
      <c r="A249" s="1"/>
      <c r="B249" s="2" t="s">
        <v>124</v>
      </c>
      <c r="C249" s="337" t="s">
        <v>125</v>
      </c>
      <c r="D249" s="337"/>
      <c r="E249" s="337"/>
      <c r="F249" s="337"/>
      <c r="G249" s="337"/>
      <c r="H249" s="337"/>
      <c r="I249" s="337"/>
      <c r="J249" s="337"/>
      <c r="K249" s="337"/>
      <c r="L249" s="337"/>
      <c r="M249" s="338"/>
      <c r="N249" s="1"/>
      <c r="O249" s="1"/>
      <c r="P249" s="1"/>
      <c r="Q249" s="1"/>
      <c r="R249" s="1"/>
      <c r="S249" s="1"/>
      <c r="T249" s="1"/>
      <c r="U249" s="1"/>
      <c r="V249" s="1"/>
      <c r="W249" s="1"/>
      <c r="X249" s="1"/>
    </row>
    <row r="250" spans="1:24" x14ac:dyDescent="0.25">
      <c r="A250" s="1"/>
      <c r="B250" s="401"/>
      <c r="C250" s="402"/>
      <c r="D250" s="402"/>
      <c r="E250" s="402"/>
      <c r="F250" s="402"/>
      <c r="G250" s="402"/>
      <c r="H250" s="402"/>
      <c r="I250" s="402"/>
      <c r="J250" s="402"/>
      <c r="K250" s="402"/>
      <c r="L250" s="402"/>
      <c r="M250" s="403"/>
      <c r="N250" s="1"/>
      <c r="O250" s="1"/>
      <c r="P250" s="1"/>
      <c r="Q250" s="1"/>
      <c r="R250" s="1"/>
      <c r="S250" s="1"/>
      <c r="T250" s="1"/>
      <c r="U250" s="1"/>
      <c r="V250" s="1"/>
      <c r="W250" s="1"/>
      <c r="X250" s="1"/>
    </row>
    <row r="251" spans="1:24" x14ac:dyDescent="0.25">
      <c r="A251" s="1"/>
      <c r="B251" s="6" t="s">
        <v>126</v>
      </c>
      <c r="C251" s="337" t="s">
        <v>127</v>
      </c>
      <c r="D251" s="337"/>
      <c r="E251" s="337"/>
      <c r="F251" s="337"/>
      <c r="G251" s="337"/>
      <c r="H251" s="337"/>
      <c r="I251" s="337"/>
      <c r="J251" s="337"/>
      <c r="K251" s="337"/>
      <c r="L251" s="337"/>
      <c r="M251" s="338"/>
      <c r="N251" s="1"/>
      <c r="O251" s="1"/>
      <c r="P251" s="1"/>
      <c r="Q251" s="1"/>
      <c r="R251" s="1"/>
      <c r="S251" s="1"/>
      <c r="T251" s="1"/>
      <c r="U251" s="1"/>
      <c r="V251" s="1"/>
      <c r="W251" s="1"/>
      <c r="X251" s="1"/>
    </row>
    <row r="252" spans="1:24" x14ac:dyDescent="0.25">
      <c r="A252" s="1"/>
      <c r="B252" s="334"/>
      <c r="C252" s="335"/>
      <c r="D252" s="335"/>
      <c r="E252" s="335"/>
      <c r="F252" s="335"/>
      <c r="G252" s="335"/>
      <c r="H252" s="335"/>
      <c r="I252" s="335"/>
      <c r="J252" s="335"/>
      <c r="K252" s="335"/>
      <c r="L252" s="335"/>
      <c r="M252" s="336"/>
      <c r="N252" s="1"/>
      <c r="O252" s="1"/>
      <c r="P252" s="1"/>
      <c r="Q252" s="1"/>
      <c r="R252" s="1"/>
      <c r="S252" s="1"/>
      <c r="T252" s="1"/>
      <c r="U252" s="1"/>
      <c r="V252" s="1"/>
      <c r="W252" s="1"/>
      <c r="X252" s="1"/>
    </row>
    <row r="253" spans="1:24" ht="15.75" thickBot="1" x14ac:dyDescent="0.3">
      <c r="B253" s="5" t="s">
        <v>54</v>
      </c>
      <c r="C253" s="424" t="s">
        <v>55</v>
      </c>
      <c r="D253" s="424"/>
      <c r="E253" s="424"/>
      <c r="F253" s="424"/>
      <c r="G253" s="424"/>
      <c r="H253" s="424"/>
      <c r="I253" s="424"/>
      <c r="J253" s="424"/>
      <c r="K253" s="424"/>
      <c r="L253" s="424"/>
      <c r="M253" s="425"/>
      <c r="N253" s="1"/>
      <c r="O253" s="1"/>
      <c r="P253" s="1"/>
      <c r="Q253" s="1"/>
      <c r="R253" s="1"/>
      <c r="S253" s="1"/>
      <c r="T253" s="1"/>
      <c r="U253" s="1"/>
      <c r="V253" s="1"/>
      <c r="W253" s="1"/>
      <c r="X253" s="1"/>
    </row>
    <row r="254" spans="1:24" x14ac:dyDescent="0.25">
      <c r="A254" s="1"/>
      <c r="B254" s="4"/>
      <c r="C254" s="1"/>
      <c r="D254" s="1"/>
      <c r="E254" s="1"/>
      <c r="F254" s="1"/>
      <c r="G254" s="1"/>
      <c r="H254" s="1"/>
      <c r="I254" s="1"/>
      <c r="J254" s="1"/>
      <c r="K254" s="1"/>
      <c r="L254" s="1"/>
      <c r="M254" s="1"/>
      <c r="N254" s="1"/>
      <c r="O254" s="1"/>
      <c r="P254" s="1"/>
      <c r="Q254" s="1"/>
      <c r="R254" s="1"/>
      <c r="S254" s="1"/>
      <c r="T254" s="1"/>
      <c r="U254" s="1"/>
      <c r="V254" s="1"/>
      <c r="W254" s="1"/>
      <c r="X254" s="1"/>
    </row>
    <row r="255" spans="1:24" ht="15.75" thickBot="1" x14ac:dyDescent="0.3">
      <c r="A255" s="1"/>
      <c r="B255" s="4"/>
      <c r="C255" s="1"/>
      <c r="D255" s="1"/>
      <c r="E255" s="1"/>
      <c r="F255" s="1"/>
      <c r="G255" s="1"/>
      <c r="H255" s="1"/>
      <c r="I255" s="1"/>
      <c r="J255" s="1"/>
      <c r="K255" s="1"/>
      <c r="L255" s="1"/>
      <c r="M255" s="1"/>
      <c r="N255" s="1"/>
      <c r="O255" s="1"/>
      <c r="P255" s="1"/>
      <c r="Q255" s="1"/>
      <c r="R255" s="1"/>
      <c r="S255" s="1"/>
      <c r="T255" s="1"/>
      <c r="U255" s="1"/>
      <c r="V255" s="1"/>
      <c r="W255" s="1"/>
      <c r="X255" s="1"/>
    </row>
    <row r="256" spans="1:24" ht="36.75" thickBot="1" x14ac:dyDescent="0.6">
      <c r="A256" s="1"/>
      <c r="B256" s="426" t="s">
        <v>128</v>
      </c>
      <c r="C256" s="427"/>
      <c r="D256" s="427"/>
      <c r="E256" s="427"/>
      <c r="F256" s="427"/>
      <c r="G256" s="427"/>
      <c r="H256" s="427"/>
      <c r="I256" s="427"/>
      <c r="J256" s="427"/>
      <c r="K256" s="427"/>
      <c r="L256" s="427"/>
      <c r="M256" s="428"/>
      <c r="N256" s="1"/>
      <c r="O256" s="1"/>
      <c r="P256" s="1"/>
      <c r="Q256" s="1"/>
      <c r="R256" s="1"/>
      <c r="S256" s="1"/>
      <c r="T256" s="1"/>
      <c r="U256" s="1"/>
      <c r="V256" s="1"/>
      <c r="W256" s="1"/>
      <c r="X256" s="1"/>
    </row>
    <row r="257" spans="1:24" x14ac:dyDescent="0.25">
      <c r="A257" s="1"/>
      <c r="B257" s="429"/>
      <c r="C257" s="430"/>
      <c r="D257" s="430"/>
      <c r="E257" s="430"/>
      <c r="F257" s="430"/>
      <c r="G257" s="430"/>
      <c r="H257" s="430"/>
      <c r="I257" s="430"/>
      <c r="J257" s="430"/>
      <c r="K257" s="430"/>
      <c r="L257" s="430"/>
      <c r="M257" s="431"/>
      <c r="N257" s="1"/>
      <c r="O257" s="1"/>
      <c r="P257" s="1"/>
      <c r="Q257" s="1"/>
      <c r="R257" s="1"/>
      <c r="S257" s="1"/>
      <c r="T257" s="1"/>
      <c r="U257" s="1"/>
      <c r="V257" s="1"/>
      <c r="W257" s="1"/>
      <c r="X257" s="1"/>
    </row>
    <row r="258" spans="1:24" x14ac:dyDescent="0.25">
      <c r="A258" s="1"/>
      <c r="B258" s="217" t="s">
        <v>129</v>
      </c>
      <c r="C258" s="416" t="s">
        <v>130</v>
      </c>
      <c r="D258" s="416"/>
      <c r="E258" s="416"/>
      <c r="F258" s="416"/>
      <c r="G258" s="416"/>
      <c r="H258" s="416"/>
      <c r="I258" s="416"/>
      <c r="J258" s="416"/>
      <c r="K258" s="416"/>
      <c r="L258" s="416"/>
      <c r="M258" s="417"/>
      <c r="N258" s="1"/>
      <c r="O258" s="1"/>
      <c r="P258" s="1"/>
      <c r="Q258" s="1"/>
      <c r="R258" s="1"/>
      <c r="S258" s="1"/>
      <c r="T258" s="1"/>
      <c r="U258" s="1"/>
      <c r="V258" s="1"/>
      <c r="W258" s="1"/>
      <c r="X258" s="1"/>
    </row>
    <row r="259" spans="1:24" x14ac:dyDescent="0.25">
      <c r="A259" s="1"/>
      <c r="B259" s="421"/>
      <c r="C259" s="422"/>
      <c r="D259" s="422"/>
      <c r="E259" s="422"/>
      <c r="F259" s="422"/>
      <c r="G259" s="422"/>
      <c r="H259" s="422"/>
      <c r="I259" s="422"/>
      <c r="J259" s="422"/>
      <c r="K259" s="422"/>
      <c r="L259" s="422"/>
      <c r="M259" s="423"/>
      <c r="N259" s="1"/>
      <c r="O259" s="1"/>
      <c r="P259" s="1"/>
      <c r="Q259" s="1"/>
      <c r="R259" s="1"/>
      <c r="S259" s="1"/>
      <c r="T259" s="1"/>
      <c r="U259" s="1"/>
      <c r="V259" s="1"/>
      <c r="W259" s="1"/>
      <c r="X259" s="1"/>
    </row>
    <row r="260" spans="1:24" x14ac:dyDescent="0.25">
      <c r="A260" s="1"/>
      <c r="B260" s="217" t="s">
        <v>131</v>
      </c>
      <c r="C260" s="416" t="s">
        <v>132</v>
      </c>
      <c r="D260" s="416"/>
      <c r="E260" s="416"/>
      <c r="F260" s="416"/>
      <c r="G260" s="416"/>
      <c r="H260" s="416"/>
      <c r="I260" s="416"/>
      <c r="J260" s="416"/>
      <c r="K260" s="416"/>
      <c r="L260" s="416"/>
      <c r="M260" s="417"/>
      <c r="N260" s="1"/>
      <c r="O260" s="1"/>
      <c r="P260" s="1"/>
      <c r="Q260" s="1"/>
      <c r="R260" s="1"/>
      <c r="S260" s="1"/>
      <c r="T260" s="1"/>
      <c r="U260" s="1"/>
      <c r="V260" s="1"/>
      <c r="W260" s="1"/>
      <c r="X260" s="1"/>
    </row>
    <row r="261" spans="1:24" x14ac:dyDescent="0.25">
      <c r="A261" s="1"/>
      <c r="B261" s="432"/>
      <c r="C261" s="433"/>
      <c r="D261" s="433"/>
      <c r="E261" s="433"/>
      <c r="F261" s="433"/>
      <c r="G261" s="433"/>
      <c r="H261" s="433"/>
      <c r="I261" s="433"/>
      <c r="J261" s="433"/>
      <c r="K261" s="433"/>
      <c r="L261" s="433"/>
      <c r="M261" s="434"/>
      <c r="N261" s="1"/>
      <c r="O261" s="1"/>
      <c r="P261" s="1"/>
      <c r="Q261" s="1"/>
      <c r="R261" s="1"/>
      <c r="S261" s="1"/>
      <c r="T261" s="1"/>
      <c r="U261" s="1"/>
      <c r="V261" s="1"/>
      <c r="W261" s="1"/>
      <c r="X261" s="1"/>
    </row>
    <row r="262" spans="1:24" x14ac:dyDescent="0.25">
      <c r="A262" s="1"/>
      <c r="B262" s="217" t="s">
        <v>133</v>
      </c>
      <c r="C262" s="416" t="s">
        <v>134</v>
      </c>
      <c r="D262" s="416"/>
      <c r="E262" s="416"/>
      <c r="F262" s="416"/>
      <c r="G262" s="416"/>
      <c r="H262" s="416"/>
      <c r="I262" s="416"/>
      <c r="J262" s="416"/>
      <c r="K262" s="416"/>
      <c r="L262" s="416"/>
      <c r="M262" s="417"/>
      <c r="N262" s="1"/>
      <c r="O262" s="1"/>
      <c r="P262" s="1"/>
      <c r="Q262" s="1"/>
      <c r="R262" s="1"/>
      <c r="S262" s="1"/>
      <c r="T262" s="1"/>
      <c r="U262" s="1"/>
      <c r="V262" s="1"/>
      <c r="W262" s="1"/>
      <c r="X262" s="1"/>
    </row>
    <row r="263" spans="1:24" x14ac:dyDescent="0.25">
      <c r="A263" s="1"/>
      <c r="B263" s="418"/>
      <c r="C263" s="419"/>
      <c r="D263" s="419"/>
      <c r="E263" s="419"/>
      <c r="F263" s="419"/>
      <c r="G263" s="419"/>
      <c r="H263" s="419"/>
      <c r="I263" s="419"/>
      <c r="J263" s="419"/>
      <c r="K263" s="419"/>
      <c r="L263" s="419"/>
      <c r="M263" s="420"/>
      <c r="N263" s="1"/>
      <c r="O263" s="1"/>
      <c r="P263" s="1"/>
      <c r="Q263" s="1"/>
      <c r="R263" s="1"/>
      <c r="S263" s="1"/>
      <c r="T263" s="1"/>
      <c r="U263" s="1"/>
      <c r="V263" s="1"/>
      <c r="W263" s="1"/>
      <c r="X263" s="1"/>
    </row>
    <row r="264" spans="1:24" x14ac:dyDescent="0.25">
      <c r="A264" s="1"/>
      <c r="B264" s="217" t="s">
        <v>135</v>
      </c>
      <c r="C264" s="416" t="s">
        <v>136</v>
      </c>
      <c r="D264" s="416"/>
      <c r="E264" s="416"/>
      <c r="F264" s="416"/>
      <c r="G264" s="416"/>
      <c r="H264" s="416"/>
      <c r="I264" s="416"/>
      <c r="J264" s="416"/>
      <c r="K264" s="416"/>
      <c r="L264" s="416"/>
      <c r="M264" s="417"/>
      <c r="N264" s="1"/>
      <c r="O264" s="1"/>
      <c r="P264" s="1"/>
      <c r="Q264" s="1"/>
      <c r="R264" s="1"/>
      <c r="S264" s="1"/>
      <c r="T264" s="1"/>
      <c r="U264" s="1"/>
      <c r="V264" s="1"/>
      <c r="W264" s="1"/>
      <c r="X264" s="1"/>
    </row>
    <row r="265" spans="1:24" x14ac:dyDescent="0.25">
      <c r="A265" s="1"/>
      <c r="B265" s="418"/>
      <c r="C265" s="419"/>
      <c r="D265" s="419"/>
      <c r="E265" s="419"/>
      <c r="F265" s="419"/>
      <c r="G265" s="419"/>
      <c r="H265" s="419"/>
      <c r="I265" s="419"/>
      <c r="J265" s="419"/>
      <c r="K265" s="419"/>
      <c r="L265" s="419"/>
      <c r="M265" s="420"/>
      <c r="N265" s="1"/>
      <c r="O265" s="1"/>
      <c r="P265" s="1"/>
      <c r="Q265" s="1"/>
      <c r="R265" s="1"/>
      <c r="S265" s="1"/>
      <c r="T265" s="1"/>
      <c r="U265" s="1"/>
      <c r="V265" s="1"/>
      <c r="W265" s="1"/>
      <c r="X265" s="1"/>
    </row>
    <row r="266" spans="1:24" x14ac:dyDescent="0.25">
      <c r="A266" s="1"/>
      <c r="B266" s="15" t="s">
        <v>190</v>
      </c>
      <c r="C266" s="416" t="s">
        <v>191</v>
      </c>
      <c r="D266" s="416"/>
      <c r="E266" s="416"/>
      <c r="F266" s="416"/>
      <c r="G266" s="416"/>
      <c r="H266" s="416"/>
      <c r="I266" s="416"/>
      <c r="J266" s="416"/>
      <c r="K266" s="416"/>
      <c r="L266" s="416"/>
      <c r="M266" s="417"/>
      <c r="N266" s="1"/>
      <c r="O266" s="1"/>
      <c r="P266" s="1"/>
      <c r="Q266" s="1"/>
      <c r="R266" s="1"/>
      <c r="S266" s="1"/>
      <c r="T266" s="1"/>
      <c r="U266" s="1"/>
      <c r="V266" s="1"/>
      <c r="W266" s="1"/>
      <c r="X266" s="1"/>
    </row>
    <row r="267" spans="1:24" x14ac:dyDescent="0.25">
      <c r="A267" s="1"/>
      <c r="B267" s="418"/>
      <c r="C267" s="419"/>
      <c r="D267" s="419"/>
      <c r="E267" s="419"/>
      <c r="F267" s="419"/>
      <c r="G267" s="419"/>
      <c r="H267" s="419"/>
      <c r="I267" s="419"/>
      <c r="J267" s="419"/>
      <c r="K267" s="419"/>
      <c r="L267" s="419"/>
      <c r="M267" s="420"/>
      <c r="N267" s="1"/>
      <c r="O267" s="1"/>
      <c r="P267" s="1"/>
      <c r="Q267" s="1"/>
      <c r="R267" s="1"/>
      <c r="S267" s="1"/>
      <c r="T267" s="1"/>
      <c r="U267" s="1"/>
      <c r="V267" s="1"/>
      <c r="W267" s="1"/>
      <c r="X267" s="1"/>
    </row>
    <row r="268" spans="1:24" x14ac:dyDescent="0.25">
      <c r="A268" s="1"/>
      <c r="B268" s="15" t="s">
        <v>192</v>
      </c>
      <c r="C268" s="416" t="s">
        <v>193</v>
      </c>
      <c r="D268" s="416"/>
      <c r="E268" s="416"/>
      <c r="F268" s="416"/>
      <c r="G268" s="416"/>
      <c r="H268" s="416"/>
      <c r="I268" s="416"/>
      <c r="J268" s="416"/>
      <c r="K268" s="416"/>
      <c r="L268" s="416"/>
      <c r="M268" s="417"/>
      <c r="N268" s="1"/>
      <c r="O268" s="1"/>
      <c r="P268" s="1"/>
      <c r="Q268" s="1"/>
      <c r="R268" s="1"/>
      <c r="S268" s="1"/>
      <c r="T268" s="1"/>
      <c r="U268" s="1"/>
      <c r="V268" s="1"/>
      <c r="W268" s="1"/>
      <c r="X268" s="1"/>
    </row>
    <row r="269" spans="1:24" x14ac:dyDescent="0.25">
      <c r="A269" s="1"/>
      <c r="B269" s="435"/>
      <c r="C269" s="436"/>
      <c r="D269" s="436"/>
      <c r="E269" s="436"/>
      <c r="F269" s="436"/>
      <c r="G269" s="436"/>
      <c r="H269" s="436"/>
      <c r="I269" s="436"/>
      <c r="J269" s="436"/>
      <c r="K269" s="436"/>
      <c r="L269" s="436"/>
      <c r="M269" s="437"/>
      <c r="N269" s="1"/>
      <c r="O269" s="1"/>
      <c r="P269" s="1"/>
      <c r="Q269" s="1"/>
      <c r="R269" s="1"/>
      <c r="S269" s="1"/>
      <c r="T269" s="1"/>
      <c r="U269" s="1"/>
      <c r="V269" s="1"/>
      <c r="W269" s="1"/>
      <c r="X269" s="1"/>
    </row>
    <row r="270" spans="1:24" x14ac:dyDescent="0.25">
      <c r="A270" s="1"/>
      <c r="B270" s="217" t="s">
        <v>137</v>
      </c>
      <c r="C270" s="416" t="s">
        <v>138</v>
      </c>
      <c r="D270" s="416"/>
      <c r="E270" s="416"/>
      <c r="F270" s="416"/>
      <c r="G270" s="416"/>
      <c r="H270" s="416"/>
      <c r="I270" s="416"/>
      <c r="J270" s="416"/>
      <c r="K270" s="416"/>
      <c r="L270" s="416"/>
      <c r="M270" s="417"/>
      <c r="N270" s="1"/>
      <c r="O270" s="1"/>
      <c r="P270" s="1"/>
      <c r="Q270" s="1"/>
      <c r="R270" s="1"/>
      <c r="S270" s="1"/>
      <c r="T270" s="1"/>
      <c r="U270" s="1"/>
      <c r="V270" s="1"/>
      <c r="W270" s="1"/>
      <c r="X270" s="1"/>
    </row>
    <row r="271" spans="1:24" x14ac:dyDescent="0.25">
      <c r="A271" s="1"/>
      <c r="B271" s="418"/>
      <c r="C271" s="419"/>
      <c r="D271" s="419"/>
      <c r="E271" s="419"/>
      <c r="F271" s="419"/>
      <c r="G271" s="419"/>
      <c r="H271" s="419"/>
      <c r="I271" s="419"/>
      <c r="J271" s="419"/>
      <c r="K271" s="419"/>
      <c r="L271" s="419"/>
      <c r="M271" s="420"/>
      <c r="N271" s="1"/>
      <c r="O271" s="1"/>
      <c r="P271" s="1"/>
      <c r="Q271" s="1"/>
      <c r="R271" s="1"/>
      <c r="S271" s="1"/>
      <c r="T271" s="1"/>
      <c r="U271" s="1"/>
      <c r="V271" s="1"/>
      <c r="W271" s="1"/>
      <c r="X271" s="1"/>
    </row>
    <row r="272" spans="1:24" x14ac:dyDescent="0.25">
      <c r="A272" s="1"/>
      <c r="B272" s="217" t="s">
        <v>139</v>
      </c>
      <c r="C272" s="416" t="s">
        <v>138</v>
      </c>
      <c r="D272" s="416"/>
      <c r="E272" s="416"/>
      <c r="F272" s="416"/>
      <c r="G272" s="416"/>
      <c r="H272" s="416"/>
      <c r="I272" s="416"/>
      <c r="J272" s="416"/>
      <c r="K272" s="416"/>
      <c r="L272" s="416"/>
      <c r="M272" s="417"/>
      <c r="N272" s="1"/>
      <c r="O272" s="1"/>
      <c r="P272" s="1"/>
      <c r="Q272" s="1"/>
      <c r="R272" s="1"/>
      <c r="S272" s="1"/>
      <c r="T272" s="1"/>
      <c r="U272" s="1"/>
      <c r="V272" s="1"/>
      <c r="W272" s="1"/>
      <c r="X272" s="1"/>
    </row>
    <row r="273" spans="1:24" x14ac:dyDescent="0.25">
      <c r="A273" s="1"/>
      <c r="B273" s="421"/>
      <c r="C273" s="422"/>
      <c r="D273" s="422"/>
      <c r="E273" s="422"/>
      <c r="F273" s="422"/>
      <c r="G273" s="422"/>
      <c r="H273" s="422"/>
      <c r="I273" s="422"/>
      <c r="J273" s="422"/>
      <c r="K273" s="422"/>
      <c r="L273" s="422"/>
      <c r="M273" s="423"/>
      <c r="N273" s="1"/>
      <c r="O273" s="1"/>
      <c r="P273" s="1"/>
      <c r="Q273" s="1"/>
      <c r="R273" s="1"/>
      <c r="S273" s="1"/>
      <c r="T273" s="1"/>
      <c r="U273" s="1"/>
      <c r="V273" s="1"/>
      <c r="W273" s="1"/>
      <c r="X273" s="1"/>
    </row>
    <row r="274" spans="1:24" x14ac:dyDescent="0.25">
      <c r="A274" s="1"/>
      <c r="B274" s="217" t="s">
        <v>140</v>
      </c>
      <c r="C274" s="416" t="s">
        <v>138</v>
      </c>
      <c r="D274" s="416"/>
      <c r="E274" s="416"/>
      <c r="F274" s="416"/>
      <c r="G274" s="416"/>
      <c r="H274" s="416"/>
      <c r="I274" s="416"/>
      <c r="J274" s="416"/>
      <c r="K274" s="416"/>
      <c r="L274" s="416"/>
      <c r="M274" s="417"/>
      <c r="N274" s="1"/>
      <c r="O274" s="1"/>
      <c r="P274" s="1"/>
      <c r="Q274" s="1"/>
      <c r="R274" s="1"/>
      <c r="S274" s="1"/>
      <c r="T274" s="1"/>
      <c r="U274" s="1"/>
      <c r="V274" s="1"/>
      <c r="W274" s="1"/>
      <c r="X274" s="1"/>
    </row>
    <row r="275" spans="1:24" x14ac:dyDescent="0.25">
      <c r="A275" s="1"/>
      <c r="B275" s="418"/>
      <c r="C275" s="419"/>
      <c r="D275" s="419"/>
      <c r="E275" s="419"/>
      <c r="F275" s="419"/>
      <c r="G275" s="419"/>
      <c r="H275" s="419"/>
      <c r="I275" s="419"/>
      <c r="J275" s="419"/>
      <c r="K275" s="419"/>
      <c r="L275" s="419"/>
      <c r="M275" s="420"/>
      <c r="N275" s="1"/>
      <c r="O275" s="1"/>
      <c r="P275" s="1"/>
      <c r="Q275" s="1"/>
      <c r="R275" s="1"/>
      <c r="S275" s="1"/>
      <c r="T275" s="1"/>
      <c r="U275" s="1"/>
      <c r="V275" s="1"/>
      <c r="W275" s="1"/>
      <c r="X275" s="1"/>
    </row>
    <row r="276" spans="1:24" x14ac:dyDescent="0.25">
      <c r="A276" s="1"/>
      <c r="B276" s="217" t="s">
        <v>141</v>
      </c>
      <c r="C276" s="416" t="s">
        <v>138</v>
      </c>
      <c r="D276" s="416"/>
      <c r="E276" s="416"/>
      <c r="F276" s="416"/>
      <c r="G276" s="416"/>
      <c r="H276" s="416"/>
      <c r="I276" s="416"/>
      <c r="J276" s="416"/>
      <c r="K276" s="416"/>
      <c r="L276" s="416"/>
      <c r="M276" s="417"/>
      <c r="N276" s="1"/>
      <c r="O276" s="1"/>
      <c r="P276" s="1"/>
      <c r="Q276" s="1"/>
      <c r="R276" s="1"/>
      <c r="S276" s="1"/>
      <c r="T276" s="1"/>
      <c r="U276" s="1"/>
      <c r="V276" s="1"/>
      <c r="W276" s="1"/>
      <c r="X276" s="1"/>
    </row>
    <row r="277" spans="1:24" x14ac:dyDescent="0.25">
      <c r="A277" s="1"/>
      <c r="B277" s="418"/>
      <c r="C277" s="419"/>
      <c r="D277" s="419"/>
      <c r="E277" s="419"/>
      <c r="F277" s="419"/>
      <c r="G277" s="419"/>
      <c r="H277" s="419"/>
      <c r="I277" s="419"/>
      <c r="J277" s="419"/>
      <c r="K277" s="419"/>
      <c r="L277" s="419"/>
      <c r="M277" s="420"/>
      <c r="N277" s="1"/>
      <c r="O277" s="1"/>
      <c r="P277" s="1"/>
      <c r="Q277" s="1"/>
      <c r="R277" s="1"/>
      <c r="S277" s="1"/>
      <c r="T277" s="1"/>
      <c r="U277" s="1"/>
      <c r="V277" s="1"/>
      <c r="W277" s="1"/>
      <c r="X277" s="1"/>
    </row>
    <row r="278" spans="1:24" x14ac:dyDescent="0.25">
      <c r="A278" s="1"/>
      <c r="B278" s="217" t="s">
        <v>142</v>
      </c>
      <c r="C278" s="416" t="s">
        <v>4</v>
      </c>
      <c r="D278" s="416"/>
      <c r="E278" s="416"/>
      <c r="F278" s="416"/>
      <c r="G278" s="416"/>
      <c r="H278" s="416"/>
      <c r="I278" s="416"/>
      <c r="J278" s="416"/>
      <c r="K278" s="416"/>
      <c r="L278" s="416"/>
      <c r="M278" s="417"/>
      <c r="N278" s="1"/>
      <c r="O278" s="1"/>
      <c r="P278" s="1"/>
      <c r="Q278" s="1"/>
      <c r="R278" s="1"/>
      <c r="S278" s="1"/>
      <c r="T278" s="1"/>
      <c r="U278" s="1"/>
      <c r="V278" s="1"/>
      <c r="W278" s="1"/>
      <c r="X278" s="1"/>
    </row>
    <row r="279" spans="1:24" x14ac:dyDescent="0.25">
      <c r="A279" s="1"/>
      <c r="B279" s="418"/>
      <c r="C279" s="419"/>
      <c r="D279" s="419"/>
      <c r="E279" s="419"/>
      <c r="F279" s="419"/>
      <c r="G279" s="419"/>
      <c r="H279" s="419"/>
      <c r="I279" s="419"/>
      <c r="J279" s="419"/>
      <c r="K279" s="419"/>
      <c r="L279" s="419"/>
      <c r="M279" s="420"/>
      <c r="N279" s="1"/>
      <c r="O279" s="1"/>
      <c r="P279" s="1"/>
      <c r="Q279" s="1"/>
      <c r="R279" s="1"/>
      <c r="S279" s="1"/>
      <c r="T279" s="1"/>
      <c r="U279" s="1"/>
      <c r="V279" s="1"/>
      <c r="W279" s="1"/>
      <c r="X279" s="1"/>
    </row>
    <row r="280" spans="1:24" x14ac:dyDescent="0.25">
      <c r="A280" s="1"/>
      <c r="B280" s="15" t="s">
        <v>143</v>
      </c>
      <c r="C280" s="416" t="s">
        <v>144</v>
      </c>
      <c r="D280" s="416"/>
      <c r="E280" s="416"/>
      <c r="F280" s="416"/>
      <c r="G280" s="416"/>
      <c r="H280" s="416"/>
      <c r="I280" s="416"/>
      <c r="J280" s="416"/>
      <c r="K280" s="416"/>
      <c r="L280" s="416"/>
      <c r="M280" s="417"/>
      <c r="N280" s="1"/>
      <c r="O280" s="1"/>
      <c r="P280" s="1"/>
      <c r="Q280" s="1"/>
      <c r="R280" s="1"/>
      <c r="S280" s="1"/>
      <c r="T280" s="1"/>
      <c r="U280" s="1"/>
      <c r="V280" s="1"/>
      <c r="W280" s="1"/>
      <c r="X280" s="1"/>
    </row>
    <row r="281" spans="1:24" x14ac:dyDescent="0.25">
      <c r="A281" s="1"/>
      <c r="B281" s="435"/>
      <c r="C281" s="436"/>
      <c r="D281" s="436"/>
      <c r="E281" s="436"/>
      <c r="F281" s="436"/>
      <c r="G281" s="436"/>
      <c r="H281" s="436"/>
      <c r="I281" s="436"/>
      <c r="J281" s="436"/>
      <c r="K281" s="436"/>
      <c r="L281" s="436"/>
      <c r="M281" s="437"/>
      <c r="N281" s="1"/>
      <c r="O281" s="1"/>
      <c r="P281" s="1"/>
      <c r="Q281" s="1"/>
      <c r="R281" s="1"/>
      <c r="S281" s="1"/>
      <c r="T281" s="1"/>
      <c r="U281" s="1"/>
      <c r="V281" s="1"/>
      <c r="W281" s="1"/>
      <c r="X281" s="1"/>
    </row>
    <row r="282" spans="1:24" x14ac:dyDescent="0.25">
      <c r="A282" s="1"/>
      <c r="B282" s="217" t="s">
        <v>147</v>
      </c>
      <c r="C282" s="416" t="s">
        <v>138</v>
      </c>
      <c r="D282" s="416"/>
      <c r="E282" s="416"/>
      <c r="F282" s="416"/>
      <c r="G282" s="416"/>
      <c r="H282" s="416"/>
      <c r="I282" s="416"/>
      <c r="J282" s="416"/>
      <c r="K282" s="416"/>
      <c r="L282" s="416"/>
      <c r="M282" s="417"/>
      <c r="N282" s="1"/>
      <c r="O282" s="1"/>
      <c r="P282" s="1"/>
      <c r="Q282" s="1"/>
      <c r="R282" s="1"/>
      <c r="S282" s="1"/>
      <c r="T282" s="1"/>
      <c r="U282" s="1"/>
      <c r="V282" s="1"/>
      <c r="W282" s="1"/>
      <c r="X282" s="1"/>
    </row>
    <row r="283" spans="1:24" x14ac:dyDescent="0.25">
      <c r="A283" s="1"/>
      <c r="B283" s="438"/>
      <c r="C283" s="439"/>
      <c r="D283" s="439"/>
      <c r="E283" s="439"/>
      <c r="F283" s="439"/>
      <c r="G283" s="439"/>
      <c r="H283" s="439"/>
      <c r="I283" s="439"/>
      <c r="J283" s="439"/>
      <c r="K283" s="439"/>
      <c r="L283" s="439"/>
      <c r="M283" s="440"/>
      <c r="N283" s="1"/>
      <c r="O283" s="1"/>
      <c r="P283" s="1"/>
      <c r="Q283" s="1"/>
      <c r="R283" s="1"/>
      <c r="S283" s="1"/>
      <c r="T283" s="1"/>
      <c r="U283" s="1"/>
      <c r="V283" s="1"/>
      <c r="W283" s="1"/>
      <c r="X283" s="1"/>
    </row>
    <row r="284" spans="1:24" x14ac:dyDescent="0.25">
      <c r="A284" s="1"/>
      <c r="B284" s="217" t="s">
        <v>148</v>
      </c>
      <c r="C284" s="416" t="s">
        <v>149</v>
      </c>
      <c r="D284" s="416"/>
      <c r="E284" s="416"/>
      <c r="F284" s="416"/>
      <c r="G284" s="416"/>
      <c r="H284" s="416"/>
      <c r="I284" s="416"/>
      <c r="J284" s="416"/>
      <c r="K284" s="416"/>
      <c r="L284" s="416"/>
      <c r="M284" s="417"/>
      <c r="N284" s="1"/>
      <c r="O284" s="1"/>
      <c r="P284" s="1"/>
      <c r="Q284" s="1"/>
      <c r="R284" s="1"/>
      <c r="S284" s="1"/>
      <c r="T284" s="1"/>
      <c r="U284" s="1"/>
      <c r="V284" s="1"/>
      <c r="W284" s="1"/>
      <c r="X284" s="1"/>
    </row>
    <row r="285" spans="1:24" x14ac:dyDescent="0.25">
      <c r="A285" s="1"/>
      <c r="B285" s="435"/>
      <c r="C285" s="436"/>
      <c r="D285" s="436"/>
      <c r="E285" s="436"/>
      <c r="F285" s="436"/>
      <c r="G285" s="436"/>
      <c r="H285" s="436"/>
      <c r="I285" s="436"/>
      <c r="J285" s="436"/>
      <c r="K285" s="436"/>
      <c r="L285" s="436"/>
      <c r="M285" s="437"/>
      <c r="N285" s="1"/>
      <c r="O285" s="1"/>
      <c r="P285" s="1"/>
      <c r="Q285" s="1"/>
      <c r="R285" s="1"/>
      <c r="S285" s="1"/>
      <c r="T285" s="1"/>
      <c r="U285" s="1"/>
      <c r="V285" s="1"/>
      <c r="W285" s="1"/>
      <c r="X285" s="1"/>
    </row>
    <row r="286" spans="1:24" x14ac:dyDescent="0.25">
      <c r="A286" s="1"/>
      <c r="B286" s="217" t="s">
        <v>145</v>
      </c>
      <c r="C286" s="416" t="s">
        <v>146</v>
      </c>
      <c r="D286" s="416"/>
      <c r="E286" s="416"/>
      <c r="F286" s="416"/>
      <c r="G286" s="416"/>
      <c r="H286" s="416"/>
      <c r="I286" s="416"/>
      <c r="J286" s="416"/>
      <c r="K286" s="416"/>
      <c r="L286" s="416"/>
      <c r="M286" s="417"/>
      <c r="N286" s="1"/>
      <c r="O286" s="1"/>
      <c r="P286" s="1"/>
      <c r="Q286" s="1"/>
      <c r="R286" s="1"/>
      <c r="S286" s="1"/>
      <c r="T286" s="1"/>
      <c r="U286" s="1"/>
      <c r="V286" s="1"/>
      <c r="W286" s="1"/>
      <c r="X286" s="1"/>
    </row>
    <row r="287" spans="1:24" x14ac:dyDescent="0.25">
      <c r="A287" s="1"/>
      <c r="B287" s="421"/>
      <c r="C287" s="422"/>
      <c r="D287" s="422"/>
      <c r="E287" s="422"/>
      <c r="F287" s="422"/>
      <c r="G287" s="422"/>
      <c r="H287" s="422"/>
      <c r="I287" s="422"/>
      <c r="J287" s="422"/>
      <c r="K287" s="422"/>
      <c r="L287" s="422"/>
      <c r="M287" s="423"/>
      <c r="N287" s="1"/>
      <c r="O287" s="1"/>
      <c r="P287" s="1"/>
      <c r="Q287" s="1"/>
      <c r="R287" s="1"/>
      <c r="S287" s="1"/>
      <c r="T287" s="1"/>
      <c r="U287" s="1"/>
      <c r="V287" s="1"/>
      <c r="W287" s="1"/>
      <c r="X287" s="1"/>
    </row>
    <row r="288" spans="1:24" x14ac:dyDescent="0.25">
      <c r="A288" s="1"/>
      <c r="B288" s="217" t="s">
        <v>150</v>
      </c>
      <c r="C288" s="416" t="s">
        <v>151</v>
      </c>
      <c r="D288" s="416"/>
      <c r="E288" s="416"/>
      <c r="F288" s="416"/>
      <c r="G288" s="416"/>
      <c r="H288" s="416"/>
      <c r="I288" s="416"/>
      <c r="J288" s="416"/>
      <c r="K288" s="416"/>
      <c r="L288" s="416"/>
      <c r="M288" s="417"/>
      <c r="N288" s="1"/>
      <c r="O288" s="1"/>
      <c r="P288" s="1"/>
      <c r="Q288" s="1"/>
      <c r="R288" s="1"/>
      <c r="S288" s="1"/>
      <c r="T288" s="1"/>
      <c r="U288" s="1"/>
      <c r="V288" s="1"/>
      <c r="W288" s="1"/>
      <c r="X288" s="1"/>
    </row>
    <row r="289" spans="1:24" x14ac:dyDescent="0.25">
      <c r="A289" s="1"/>
      <c r="B289" s="435"/>
      <c r="C289" s="436"/>
      <c r="D289" s="436"/>
      <c r="E289" s="436"/>
      <c r="F289" s="436"/>
      <c r="G289" s="436"/>
      <c r="H289" s="436"/>
      <c r="I289" s="436"/>
      <c r="J289" s="436"/>
      <c r="K289" s="436"/>
      <c r="L289" s="436"/>
      <c r="M289" s="437"/>
      <c r="N289" s="1"/>
      <c r="O289" s="1"/>
      <c r="P289" s="1"/>
      <c r="Q289" s="1"/>
      <c r="R289" s="1"/>
      <c r="S289" s="1"/>
      <c r="T289" s="1"/>
      <c r="U289" s="1"/>
      <c r="V289" s="1"/>
      <c r="W289" s="1"/>
      <c r="X289" s="1"/>
    </row>
    <row r="290" spans="1:24" x14ac:dyDescent="0.25">
      <c r="A290" s="1"/>
      <c r="B290" s="15" t="s">
        <v>152</v>
      </c>
      <c r="C290" s="416" t="s">
        <v>153</v>
      </c>
      <c r="D290" s="416"/>
      <c r="E290" s="416"/>
      <c r="F290" s="416"/>
      <c r="G290" s="416"/>
      <c r="H290" s="416"/>
      <c r="I290" s="416"/>
      <c r="J290" s="416"/>
      <c r="K290" s="416"/>
      <c r="L290" s="416"/>
      <c r="M290" s="417"/>
      <c r="N290" s="1"/>
      <c r="O290" s="1"/>
      <c r="P290" s="1"/>
      <c r="Q290" s="1"/>
      <c r="R290" s="1"/>
      <c r="S290" s="1"/>
      <c r="T290" s="1"/>
      <c r="U290" s="1"/>
      <c r="V290" s="1"/>
      <c r="W290" s="1"/>
      <c r="X290" s="1"/>
    </row>
    <row r="291" spans="1:24" x14ac:dyDescent="0.25">
      <c r="A291" s="1"/>
      <c r="B291" s="438"/>
      <c r="C291" s="439"/>
      <c r="D291" s="439"/>
      <c r="E291" s="439"/>
      <c r="F291" s="439"/>
      <c r="G291" s="439"/>
      <c r="H291" s="439"/>
      <c r="I291" s="439"/>
      <c r="J291" s="439"/>
      <c r="K291" s="439"/>
      <c r="L291" s="439"/>
      <c r="M291" s="440"/>
      <c r="N291" s="1"/>
      <c r="O291" s="1"/>
      <c r="P291" s="1"/>
      <c r="Q291" s="1"/>
      <c r="R291" s="1"/>
      <c r="S291" s="1"/>
      <c r="T291" s="1"/>
      <c r="U291" s="1"/>
      <c r="V291" s="1"/>
      <c r="W291" s="1"/>
      <c r="X291" s="1"/>
    </row>
    <row r="292" spans="1:24" x14ac:dyDescent="0.25">
      <c r="A292" s="1"/>
      <c r="B292" s="15" t="s">
        <v>154</v>
      </c>
      <c r="C292" s="416" t="s">
        <v>155</v>
      </c>
      <c r="D292" s="416"/>
      <c r="E292" s="416"/>
      <c r="F292" s="416"/>
      <c r="G292" s="416"/>
      <c r="H292" s="416"/>
      <c r="I292" s="416"/>
      <c r="J292" s="416"/>
      <c r="K292" s="416"/>
      <c r="L292" s="416"/>
      <c r="M292" s="417"/>
      <c r="N292" s="1"/>
      <c r="O292" s="1"/>
      <c r="P292" s="1"/>
      <c r="Q292" s="1"/>
      <c r="R292" s="1"/>
      <c r="S292" s="1"/>
      <c r="T292" s="1"/>
      <c r="U292" s="1"/>
      <c r="V292" s="1"/>
      <c r="W292" s="1"/>
      <c r="X292" s="1"/>
    </row>
    <row r="293" spans="1:24" x14ac:dyDescent="0.25">
      <c r="A293" s="1"/>
      <c r="B293" s="435"/>
      <c r="C293" s="436"/>
      <c r="D293" s="436"/>
      <c r="E293" s="436"/>
      <c r="F293" s="436"/>
      <c r="G293" s="436"/>
      <c r="H293" s="436"/>
      <c r="I293" s="436"/>
      <c r="J293" s="436"/>
      <c r="K293" s="436"/>
      <c r="L293" s="436"/>
      <c r="M293" s="437"/>
      <c r="N293" s="1"/>
      <c r="O293" s="1"/>
      <c r="P293" s="1"/>
      <c r="Q293" s="1"/>
      <c r="R293" s="1"/>
      <c r="S293" s="1"/>
      <c r="T293" s="1"/>
      <c r="U293" s="1"/>
      <c r="V293" s="1"/>
      <c r="W293" s="1"/>
      <c r="X293" s="1"/>
    </row>
    <row r="294" spans="1:24" x14ac:dyDescent="0.25">
      <c r="A294" s="1"/>
      <c r="B294" s="15" t="s">
        <v>156</v>
      </c>
      <c r="C294" s="416" t="s">
        <v>157</v>
      </c>
      <c r="D294" s="416"/>
      <c r="E294" s="416"/>
      <c r="F294" s="416"/>
      <c r="G294" s="416"/>
      <c r="H294" s="416"/>
      <c r="I294" s="416"/>
      <c r="J294" s="416"/>
      <c r="K294" s="416"/>
      <c r="L294" s="416"/>
      <c r="M294" s="417"/>
      <c r="N294" s="1"/>
      <c r="O294" s="1"/>
      <c r="P294" s="1"/>
      <c r="Q294" s="1"/>
      <c r="R294" s="1"/>
      <c r="S294" s="1"/>
      <c r="T294" s="1"/>
      <c r="U294" s="1"/>
      <c r="V294" s="1"/>
      <c r="W294" s="1"/>
      <c r="X294" s="1"/>
    </row>
    <row r="295" spans="1:24" x14ac:dyDescent="0.25">
      <c r="A295" s="1"/>
      <c r="B295" s="438"/>
      <c r="C295" s="439"/>
      <c r="D295" s="439"/>
      <c r="E295" s="439"/>
      <c r="F295" s="439"/>
      <c r="G295" s="439"/>
      <c r="H295" s="439"/>
      <c r="I295" s="439"/>
      <c r="J295" s="439"/>
      <c r="K295" s="439"/>
      <c r="L295" s="439"/>
      <c r="M295" s="440"/>
      <c r="N295" s="1"/>
      <c r="O295" s="1"/>
      <c r="P295" s="1"/>
      <c r="Q295" s="1"/>
      <c r="R295" s="1"/>
      <c r="S295" s="1"/>
      <c r="T295" s="1"/>
      <c r="U295" s="1"/>
      <c r="V295" s="1"/>
      <c r="W295" s="1"/>
      <c r="X295" s="1"/>
    </row>
    <row r="296" spans="1:24" x14ac:dyDescent="0.25">
      <c r="A296" s="1"/>
      <c r="B296" s="16" t="s">
        <v>158</v>
      </c>
      <c r="C296" s="416" t="s">
        <v>159</v>
      </c>
      <c r="D296" s="416"/>
      <c r="E296" s="416"/>
      <c r="F296" s="416"/>
      <c r="G296" s="416"/>
      <c r="H296" s="416"/>
      <c r="I296" s="416"/>
      <c r="J296" s="416"/>
      <c r="K296" s="416"/>
      <c r="L296" s="416"/>
      <c r="M296" s="417"/>
      <c r="N296" s="1"/>
      <c r="O296" s="1"/>
      <c r="P296" s="1"/>
      <c r="Q296" s="1"/>
      <c r="R296" s="1"/>
      <c r="S296" s="1"/>
      <c r="T296" s="1"/>
      <c r="U296" s="1"/>
      <c r="V296" s="1"/>
      <c r="W296" s="1"/>
      <c r="X296" s="1"/>
    </row>
    <row r="297" spans="1:24" x14ac:dyDescent="0.25">
      <c r="A297" s="1"/>
      <c r="B297" s="435"/>
      <c r="C297" s="436"/>
      <c r="D297" s="436"/>
      <c r="E297" s="436"/>
      <c r="F297" s="436"/>
      <c r="G297" s="436"/>
      <c r="H297" s="436"/>
      <c r="I297" s="436"/>
      <c r="J297" s="436"/>
      <c r="K297" s="436"/>
      <c r="L297" s="436"/>
      <c r="M297" s="437"/>
      <c r="N297" s="1"/>
      <c r="O297" s="1"/>
      <c r="P297" s="1"/>
      <c r="Q297" s="1"/>
      <c r="R297" s="1"/>
      <c r="S297" s="1"/>
      <c r="T297" s="1"/>
      <c r="U297" s="1"/>
      <c r="V297" s="1"/>
      <c r="W297" s="1"/>
      <c r="X297" s="1"/>
    </row>
    <row r="298" spans="1:24" x14ac:dyDescent="0.25">
      <c r="A298" s="1"/>
      <c r="B298" s="217" t="s">
        <v>160</v>
      </c>
      <c r="C298" s="416" t="s">
        <v>161</v>
      </c>
      <c r="D298" s="416"/>
      <c r="E298" s="416"/>
      <c r="F298" s="416"/>
      <c r="G298" s="416"/>
      <c r="H298" s="416"/>
      <c r="I298" s="416"/>
      <c r="J298" s="416"/>
      <c r="K298" s="416"/>
      <c r="L298" s="416"/>
      <c r="M298" s="417"/>
      <c r="N298" s="1"/>
      <c r="O298" s="1"/>
      <c r="P298" s="1"/>
      <c r="Q298" s="1"/>
      <c r="R298" s="1"/>
      <c r="S298" s="1"/>
      <c r="T298" s="1"/>
      <c r="U298" s="1"/>
      <c r="V298" s="1"/>
      <c r="W298" s="1"/>
      <c r="X298" s="1"/>
    </row>
    <row r="299" spans="1:24" x14ac:dyDescent="0.25">
      <c r="A299" s="1"/>
      <c r="B299" s="435"/>
      <c r="C299" s="436"/>
      <c r="D299" s="436"/>
      <c r="E299" s="436"/>
      <c r="F299" s="436"/>
      <c r="G299" s="436"/>
      <c r="H299" s="436"/>
      <c r="I299" s="436"/>
      <c r="J299" s="436"/>
      <c r="K299" s="436"/>
      <c r="L299" s="436"/>
      <c r="M299" s="437"/>
      <c r="N299" s="1"/>
      <c r="O299" s="1"/>
      <c r="P299" s="1"/>
      <c r="Q299" s="1"/>
      <c r="R299" s="1"/>
      <c r="S299" s="1"/>
      <c r="T299" s="1"/>
      <c r="U299" s="1"/>
      <c r="V299" s="1"/>
      <c r="W299" s="1"/>
      <c r="X299" s="1"/>
    </row>
    <row r="300" spans="1:24" x14ac:dyDescent="0.25">
      <c r="A300" s="1"/>
      <c r="B300" s="15" t="s">
        <v>162</v>
      </c>
      <c r="C300" s="416" t="s">
        <v>163</v>
      </c>
      <c r="D300" s="416"/>
      <c r="E300" s="416"/>
      <c r="F300" s="416"/>
      <c r="G300" s="416"/>
      <c r="H300" s="416"/>
      <c r="I300" s="416"/>
      <c r="J300" s="416"/>
      <c r="K300" s="416"/>
      <c r="L300" s="416"/>
      <c r="M300" s="417"/>
      <c r="N300" s="1"/>
      <c r="O300" s="1"/>
      <c r="P300" s="1"/>
      <c r="Q300" s="1"/>
      <c r="R300" s="1"/>
      <c r="S300" s="1"/>
      <c r="T300" s="1"/>
      <c r="U300" s="1"/>
      <c r="V300" s="1"/>
      <c r="W300" s="1"/>
      <c r="X300" s="1"/>
    </row>
    <row r="301" spans="1:24" x14ac:dyDescent="0.25">
      <c r="A301" s="1"/>
      <c r="B301" s="435"/>
      <c r="C301" s="436"/>
      <c r="D301" s="436"/>
      <c r="E301" s="436"/>
      <c r="F301" s="436"/>
      <c r="G301" s="436"/>
      <c r="H301" s="436"/>
      <c r="I301" s="436"/>
      <c r="J301" s="436"/>
      <c r="K301" s="436"/>
      <c r="L301" s="436"/>
      <c r="M301" s="437"/>
      <c r="N301" s="1"/>
      <c r="O301" s="1"/>
      <c r="P301" s="1"/>
      <c r="Q301" s="1"/>
      <c r="R301" s="1"/>
      <c r="S301" s="1"/>
      <c r="T301" s="1"/>
      <c r="U301" s="1"/>
      <c r="V301" s="1"/>
      <c r="W301" s="1"/>
      <c r="X301" s="1"/>
    </row>
    <row r="302" spans="1:24" x14ac:dyDescent="0.25">
      <c r="A302" s="1"/>
      <c r="B302" s="15" t="s">
        <v>164</v>
      </c>
      <c r="C302" s="416" t="s">
        <v>165</v>
      </c>
      <c r="D302" s="416"/>
      <c r="E302" s="416"/>
      <c r="F302" s="416"/>
      <c r="G302" s="416"/>
      <c r="H302" s="416"/>
      <c r="I302" s="416"/>
      <c r="J302" s="416"/>
      <c r="K302" s="416"/>
      <c r="L302" s="416"/>
      <c r="M302" s="417"/>
      <c r="N302" s="1"/>
      <c r="O302" s="1"/>
      <c r="P302" s="1"/>
      <c r="Q302" s="1"/>
      <c r="R302" s="1"/>
      <c r="S302" s="1"/>
      <c r="T302" s="1"/>
      <c r="U302" s="1"/>
      <c r="V302" s="1"/>
      <c r="W302" s="1"/>
      <c r="X302" s="1"/>
    </row>
    <row r="303" spans="1:24" x14ac:dyDescent="0.25">
      <c r="A303" s="1"/>
      <c r="B303" s="438"/>
      <c r="C303" s="439"/>
      <c r="D303" s="439"/>
      <c r="E303" s="439"/>
      <c r="F303" s="439"/>
      <c r="G303" s="439"/>
      <c r="H303" s="439"/>
      <c r="I303" s="439"/>
      <c r="J303" s="439"/>
      <c r="K303" s="439"/>
      <c r="L303" s="439"/>
      <c r="M303" s="440"/>
      <c r="N303" s="1"/>
      <c r="O303" s="1"/>
      <c r="P303" s="1"/>
      <c r="Q303" s="1"/>
      <c r="R303" s="1"/>
      <c r="S303" s="1"/>
      <c r="T303" s="1"/>
      <c r="U303" s="1"/>
      <c r="V303" s="1"/>
      <c r="W303" s="1"/>
      <c r="X303" s="1"/>
    </row>
    <row r="304" spans="1:24" x14ac:dyDescent="0.25">
      <c r="A304" s="1"/>
      <c r="B304" s="15" t="s">
        <v>290</v>
      </c>
      <c r="C304" s="416" t="s">
        <v>166</v>
      </c>
      <c r="D304" s="416"/>
      <c r="E304" s="416"/>
      <c r="F304" s="416"/>
      <c r="G304" s="416"/>
      <c r="H304" s="416"/>
      <c r="I304" s="416"/>
      <c r="J304" s="416"/>
      <c r="K304" s="416"/>
      <c r="L304" s="416"/>
      <c r="M304" s="417"/>
      <c r="N304" s="1"/>
      <c r="O304" s="1"/>
      <c r="P304" s="1"/>
      <c r="Q304" s="1"/>
      <c r="R304" s="1"/>
      <c r="S304" s="1"/>
      <c r="T304" s="1"/>
      <c r="U304" s="1"/>
      <c r="V304" s="1"/>
      <c r="W304" s="1"/>
      <c r="X304" s="1"/>
    </row>
    <row r="305" spans="1:24" x14ac:dyDescent="0.25">
      <c r="A305" s="1"/>
      <c r="B305" s="438"/>
      <c r="C305" s="439"/>
      <c r="D305" s="439"/>
      <c r="E305" s="439"/>
      <c r="F305" s="439"/>
      <c r="G305" s="439"/>
      <c r="H305" s="439"/>
      <c r="I305" s="439"/>
      <c r="J305" s="439"/>
      <c r="K305" s="439"/>
      <c r="L305" s="439"/>
      <c r="M305" s="440"/>
      <c r="N305" s="1"/>
      <c r="O305" s="1"/>
      <c r="P305" s="1"/>
      <c r="Q305" s="1"/>
      <c r="R305" s="1"/>
      <c r="S305" s="1"/>
      <c r="T305" s="1"/>
      <c r="U305" s="1"/>
      <c r="V305" s="1"/>
      <c r="W305" s="1"/>
      <c r="X305" s="1"/>
    </row>
    <row r="306" spans="1:24" x14ac:dyDescent="0.25">
      <c r="A306" s="1"/>
      <c r="B306" s="15" t="s">
        <v>167</v>
      </c>
      <c r="C306" s="416" t="s">
        <v>166</v>
      </c>
      <c r="D306" s="416"/>
      <c r="E306" s="416"/>
      <c r="F306" s="416"/>
      <c r="G306" s="416"/>
      <c r="H306" s="416"/>
      <c r="I306" s="416"/>
      <c r="J306" s="416"/>
      <c r="K306" s="416"/>
      <c r="L306" s="416"/>
      <c r="M306" s="417"/>
      <c r="N306" s="1"/>
      <c r="O306" s="1"/>
      <c r="P306" s="1"/>
      <c r="Q306" s="1"/>
      <c r="R306" s="1"/>
      <c r="S306" s="1"/>
      <c r="T306" s="1"/>
      <c r="U306" s="1"/>
      <c r="V306" s="1"/>
      <c r="W306" s="1"/>
      <c r="X306" s="1"/>
    </row>
    <row r="307" spans="1:24" x14ac:dyDescent="0.25">
      <c r="A307" s="1"/>
      <c r="B307" s="438"/>
      <c r="C307" s="439"/>
      <c r="D307" s="439"/>
      <c r="E307" s="439"/>
      <c r="F307" s="439"/>
      <c r="G307" s="439"/>
      <c r="H307" s="439"/>
      <c r="I307" s="439"/>
      <c r="J307" s="439"/>
      <c r="K307" s="439"/>
      <c r="L307" s="439"/>
      <c r="M307" s="440"/>
      <c r="N307" s="1"/>
      <c r="O307" s="1"/>
      <c r="P307" s="1"/>
      <c r="Q307" s="1"/>
      <c r="R307" s="1"/>
      <c r="S307" s="1"/>
      <c r="T307" s="1"/>
      <c r="U307" s="1"/>
      <c r="V307" s="1"/>
      <c r="W307" s="1"/>
      <c r="X307" s="1"/>
    </row>
    <row r="308" spans="1:24" x14ac:dyDescent="0.25">
      <c r="A308" s="1"/>
      <c r="B308" s="15" t="s">
        <v>168</v>
      </c>
      <c r="C308" s="416" t="s">
        <v>166</v>
      </c>
      <c r="D308" s="416"/>
      <c r="E308" s="416"/>
      <c r="F308" s="416"/>
      <c r="G308" s="416"/>
      <c r="H308" s="416"/>
      <c r="I308" s="416"/>
      <c r="J308" s="416"/>
      <c r="K308" s="416"/>
      <c r="L308" s="416"/>
      <c r="M308" s="417"/>
      <c r="N308" s="1"/>
      <c r="O308" s="1"/>
      <c r="P308" s="1"/>
      <c r="Q308" s="1"/>
      <c r="R308" s="1"/>
      <c r="S308" s="1"/>
      <c r="T308" s="1"/>
      <c r="U308" s="1"/>
      <c r="V308" s="1"/>
      <c r="W308" s="1"/>
      <c r="X308" s="1"/>
    </row>
    <row r="309" spans="1:24" x14ac:dyDescent="0.25">
      <c r="A309" s="1"/>
      <c r="B309" s="435"/>
      <c r="C309" s="436"/>
      <c r="D309" s="436"/>
      <c r="E309" s="436"/>
      <c r="F309" s="436"/>
      <c r="G309" s="436"/>
      <c r="H309" s="436"/>
      <c r="I309" s="436"/>
      <c r="J309" s="436"/>
      <c r="K309" s="436"/>
      <c r="L309" s="436"/>
      <c r="M309" s="437"/>
      <c r="N309" s="1"/>
      <c r="O309" s="1"/>
      <c r="P309" s="1"/>
      <c r="Q309" s="1"/>
      <c r="R309" s="1"/>
      <c r="S309" s="1"/>
      <c r="T309" s="1"/>
      <c r="U309" s="1"/>
      <c r="V309" s="1"/>
      <c r="W309" s="1"/>
      <c r="X309" s="1"/>
    </row>
    <row r="310" spans="1:24" x14ac:dyDescent="0.25">
      <c r="A310" s="1"/>
      <c r="B310" s="217" t="s">
        <v>169</v>
      </c>
      <c r="C310" s="416" t="s">
        <v>170</v>
      </c>
      <c r="D310" s="416"/>
      <c r="E310" s="416"/>
      <c r="F310" s="416"/>
      <c r="G310" s="416"/>
      <c r="H310" s="416"/>
      <c r="I310" s="416"/>
      <c r="J310" s="416"/>
      <c r="K310" s="416"/>
      <c r="L310" s="416"/>
      <c r="M310" s="417"/>
      <c r="N310" s="1"/>
      <c r="O310" s="1"/>
      <c r="P310" s="1"/>
      <c r="Q310" s="1"/>
      <c r="R310" s="1"/>
      <c r="S310" s="1"/>
      <c r="T310" s="1"/>
      <c r="U310" s="1"/>
      <c r="V310" s="1"/>
      <c r="W310" s="1"/>
      <c r="X310" s="1"/>
    </row>
    <row r="311" spans="1:24" x14ac:dyDescent="0.25">
      <c r="A311" s="1"/>
      <c r="B311" s="438"/>
      <c r="C311" s="439"/>
      <c r="D311" s="439"/>
      <c r="E311" s="439"/>
      <c r="F311" s="439"/>
      <c r="G311" s="439"/>
      <c r="H311" s="439"/>
      <c r="I311" s="439"/>
      <c r="J311" s="439"/>
      <c r="K311" s="439"/>
      <c r="L311" s="439"/>
      <c r="M311" s="440"/>
      <c r="N311" s="1"/>
      <c r="O311" s="1"/>
      <c r="P311" s="1"/>
      <c r="Q311" s="1"/>
      <c r="R311" s="1"/>
      <c r="S311" s="1"/>
      <c r="T311" s="1"/>
      <c r="U311" s="1"/>
      <c r="V311" s="1"/>
      <c r="W311" s="1"/>
      <c r="X311" s="1"/>
    </row>
    <row r="312" spans="1:24" x14ac:dyDescent="0.25">
      <c r="A312" s="1"/>
      <c r="B312" s="15" t="s">
        <v>171</v>
      </c>
      <c r="C312" s="416" t="s">
        <v>172</v>
      </c>
      <c r="D312" s="416"/>
      <c r="E312" s="416"/>
      <c r="F312" s="416"/>
      <c r="G312" s="416"/>
      <c r="H312" s="416"/>
      <c r="I312" s="416"/>
      <c r="J312" s="416"/>
      <c r="K312" s="416"/>
      <c r="L312" s="416"/>
      <c r="M312" s="417"/>
      <c r="N312" s="1"/>
      <c r="O312" s="1"/>
      <c r="P312" s="1"/>
      <c r="Q312" s="1"/>
      <c r="R312" s="1"/>
      <c r="S312" s="1"/>
      <c r="T312" s="1"/>
      <c r="U312" s="1"/>
      <c r="V312" s="1"/>
      <c r="W312" s="1"/>
      <c r="X312" s="1"/>
    </row>
    <row r="313" spans="1:24" x14ac:dyDescent="0.25">
      <c r="A313" s="1"/>
      <c r="B313" s="438"/>
      <c r="C313" s="439"/>
      <c r="D313" s="439"/>
      <c r="E313" s="439"/>
      <c r="F313" s="439"/>
      <c r="G313" s="439"/>
      <c r="H313" s="439"/>
      <c r="I313" s="439"/>
      <c r="J313" s="439"/>
      <c r="K313" s="439"/>
      <c r="L313" s="439"/>
      <c r="M313" s="440"/>
      <c r="N313" s="1"/>
      <c r="O313" s="1"/>
      <c r="P313" s="1"/>
      <c r="Q313" s="1"/>
      <c r="R313" s="1"/>
      <c r="S313" s="1"/>
      <c r="T313" s="1"/>
      <c r="U313" s="1"/>
      <c r="V313" s="1"/>
      <c r="W313" s="1"/>
      <c r="X313" s="1"/>
    </row>
    <row r="314" spans="1:24" x14ac:dyDescent="0.25">
      <c r="A314" s="1"/>
      <c r="B314" s="15" t="s">
        <v>173</v>
      </c>
      <c r="C314" s="416" t="s">
        <v>170</v>
      </c>
      <c r="D314" s="416"/>
      <c r="E314" s="416"/>
      <c r="F314" s="416"/>
      <c r="G314" s="416"/>
      <c r="H314" s="416"/>
      <c r="I314" s="416"/>
      <c r="J314" s="416"/>
      <c r="K314" s="416"/>
      <c r="L314" s="416"/>
      <c r="M314" s="417"/>
      <c r="N314" s="1"/>
      <c r="O314" s="1"/>
      <c r="P314" s="1"/>
      <c r="Q314" s="1"/>
      <c r="R314" s="1"/>
      <c r="S314" s="1"/>
      <c r="T314" s="1"/>
      <c r="U314" s="1"/>
      <c r="V314" s="1"/>
      <c r="W314" s="1"/>
      <c r="X314" s="1"/>
    </row>
    <row r="315" spans="1:24" x14ac:dyDescent="0.25">
      <c r="A315" s="1"/>
      <c r="B315" s="438"/>
      <c r="C315" s="439"/>
      <c r="D315" s="439"/>
      <c r="E315" s="439"/>
      <c r="F315" s="439"/>
      <c r="G315" s="439"/>
      <c r="H315" s="439"/>
      <c r="I315" s="439"/>
      <c r="J315" s="439"/>
      <c r="K315" s="439"/>
      <c r="L315" s="439"/>
      <c r="M315" s="440"/>
      <c r="N315" s="1"/>
      <c r="O315" s="1"/>
      <c r="P315" s="1"/>
      <c r="Q315" s="1"/>
      <c r="R315" s="1"/>
      <c r="S315" s="1"/>
      <c r="T315" s="1"/>
      <c r="U315" s="1"/>
      <c r="V315" s="1"/>
      <c r="W315" s="1"/>
      <c r="X315" s="1"/>
    </row>
    <row r="316" spans="1:24" x14ac:dyDescent="0.25">
      <c r="A316" s="1"/>
      <c r="B316" s="15" t="s">
        <v>174</v>
      </c>
      <c r="C316" s="416" t="s">
        <v>175</v>
      </c>
      <c r="D316" s="416"/>
      <c r="E316" s="416"/>
      <c r="F316" s="416"/>
      <c r="G316" s="416"/>
      <c r="H316" s="416"/>
      <c r="I316" s="416"/>
      <c r="J316" s="416"/>
      <c r="K316" s="416"/>
      <c r="L316" s="416"/>
      <c r="M316" s="417"/>
      <c r="N316" s="1"/>
      <c r="O316" s="1"/>
      <c r="P316" s="1"/>
      <c r="Q316" s="1"/>
      <c r="R316" s="1"/>
      <c r="S316" s="1"/>
      <c r="T316" s="1"/>
      <c r="U316" s="1"/>
      <c r="V316" s="1"/>
      <c r="W316" s="1"/>
      <c r="X316" s="1"/>
    </row>
    <row r="317" spans="1:24" x14ac:dyDescent="0.25">
      <c r="A317" s="1"/>
      <c r="B317" s="438"/>
      <c r="C317" s="439"/>
      <c r="D317" s="439"/>
      <c r="E317" s="439"/>
      <c r="F317" s="439"/>
      <c r="G317" s="439"/>
      <c r="H317" s="439"/>
      <c r="I317" s="439"/>
      <c r="J317" s="439"/>
      <c r="K317" s="439"/>
      <c r="L317" s="439"/>
      <c r="M317" s="440"/>
      <c r="N317" s="1"/>
      <c r="O317" s="1"/>
      <c r="P317" s="1"/>
      <c r="Q317" s="1"/>
      <c r="R317" s="1"/>
      <c r="S317" s="1"/>
      <c r="T317" s="1"/>
      <c r="U317" s="1"/>
      <c r="V317" s="1"/>
      <c r="W317" s="1"/>
      <c r="X317" s="1"/>
    </row>
    <row r="318" spans="1:24" x14ac:dyDescent="0.25">
      <c r="A318" s="1"/>
      <c r="B318" s="15" t="s">
        <v>176</v>
      </c>
      <c r="C318" s="416" t="s">
        <v>177</v>
      </c>
      <c r="D318" s="416"/>
      <c r="E318" s="416"/>
      <c r="F318" s="416"/>
      <c r="G318" s="416"/>
      <c r="H318" s="416"/>
      <c r="I318" s="416"/>
      <c r="J318" s="416"/>
      <c r="K318" s="416"/>
      <c r="L318" s="416"/>
      <c r="M318" s="417"/>
      <c r="N318" s="1"/>
      <c r="O318" s="1"/>
      <c r="P318" s="1"/>
      <c r="Q318" s="1"/>
      <c r="R318" s="1"/>
      <c r="S318" s="1"/>
      <c r="T318" s="1"/>
      <c r="U318" s="1"/>
      <c r="V318" s="1"/>
      <c r="W318" s="1"/>
      <c r="X318" s="1"/>
    </row>
    <row r="319" spans="1:24" x14ac:dyDescent="0.25">
      <c r="A319" s="1"/>
      <c r="B319" s="438"/>
      <c r="C319" s="439"/>
      <c r="D319" s="439"/>
      <c r="E319" s="439"/>
      <c r="F319" s="439"/>
      <c r="G319" s="439"/>
      <c r="H319" s="439"/>
      <c r="I319" s="439"/>
      <c r="J319" s="439"/>
      <c r="K319" s="439"/>
      <c r="L319" s="439"/>
      <c r="M319" s="440"/>
      <c r="N319" s="1"/>
      <c r="O319" s="1"/>
      <c r="P319" s="1"/>
      <c r="Q319" s="1"/>
      <c r="R319" s="1"/>
      <c r="S319" s="1"/>
      <c r="T319" s="1"/>
      <c r="U319" s="1"/>
      <c r="V319" s="1"/>
      <c r="W319" s="1"/>
      <c r="X319" s="1"/>
    </row>
    <row r="320" spans="1:24" x14ac:dyDescent="0.25">
      <c r="A320" s="1"/>
      <c r="B320" s="217" t="s">
        <v>180</v>
      </c>
      <c r="C320" s="441" t="s">
        <v>181</v>
      </c>
      <c r="D320" s="442"/>
      <c r="E320" s="442"/>
      <c r="F320" s="442"/>
      <c r="G320" s="442"/>
      <c r="H320" s="442"/>
      <c r="I320" s="442"/>
      <c r="J320" s="442"/>
      <c r="K320" s="442"/>
      <c r="L320" s="442"/>
      <c r="M320" s="443"/>
      <c r="N320" s="1"/>
      <c r="O320" s="1"/>
      <c r="P320" s="1"/>
      <c r="Q320" s="1"/>
      <c r="R320" s="1"/>
      <c r="S320" s="1"/>
      <c r="T320" s="1"/>
      <c r="U320" s="1"/>
      <c r="V320" s="1"/>
      <c r="W320" s="1"/>
      <c r="X320" s="1"/>
    </row>
    <row r="321" spans="1:24" x14ac:dyDescent="0.25">
      <c r="A321" s="1"/>
      <c r="B321" s="421"/>
      <c r="C321" s="422"/>
      <c r="D321" s="422"/>
      <c r="E321" s="422"/>
      <c r="F321" s="422"/>
      <c r="G321" s="422"/>
      <c r="H321" s="422"/>
      <c r="I321" s="422"/>
      <c r="J321" s="422"/>
      <c r="K321" s="422"/>
      <c r="L321" s="422"/>
      <c r="M321" s="423"/>
      <c r="N321" s="1"/>
      <c r="O321" s="1"/>
      <c r="P321" s="1"/>
      <c r="Q321" s="1"/>
      <c r="R321" s="1"/>
      <c r="S321" s="1"/>
      <c r="T321" s="1"/>
      <c r="U321" s="1"/>
      <c r="V321" s="1"/>
      <c r="W321" s="1"/>
      <c r="X321" s="1"/>
    </row>
    <row r="322" spans="1:24" x14ac:dyDescent="0.25">
      <c r="A322" s="1"/>
      <c r="B322" s="217" t="s">
        <v>182</v>
      </c>
      <c r="C322" s="416" t="s">
        <v>138</v>
      </c>
      <c r="D322" s="416"/>
      <c r="E322" s="416"/>
      <c r="F322" s="416"/>
      <c r="G322" s="416"/>
      <c r="H322" s="416"/>
      <c r="I322" s="416"/>
      <c r="J322" s="416"/>
      <c r="K322" s="416"/>
      <c r="L322" s="416"/>
      <c r="M322" s="417"/>
      <c r="N322" s="1"/>
      <c r="O322" s="1"/>
      <c r="P322" s="1"/>
      <c r="Q322" s="1"/>
      <c r="R322" s="1"/>
      <c r="S322" s="1"/>
      <c r="T322" s="1"/>
      <c r="U322" s="1"/>
      <c r="V322" s="1"/>
      <c r="W322" s="1"/>
      <c r="X322" s="1"/>
    </row>
    <row r="323" spans="1:24" x14ac:dyDescent="0.25">
      <c r="A323" s="1"/>
      <c r="B323" s="438"/>
      <c r="C323" s="439"/>
      <c r="D323" s="439"/>
      <c r="E323" s="439"/>
      <c r="F323" s="439"/>
      <c r="G323" s="439"/>
      <c r="H323" s="439"/>
      <c r="I323" s="439"/>
      <c r="J323" s="439"/>
      <c r="K323" s="439"/>
      <c r="L323" s="439"/>
      <c r="M323" s="440"/>
      <c r="N323" s="1"/>
      <c r="O323" s="1"/>
      <c r="P323" s="1"/>
      <c r="Q323" s="1"/>
      <c r="R323" s="1"/>
      <c r="S323" s="1"/>
      <c r="T323" s="1"/>
      <c r="U323" s="1"/>
      <c r="V323" s="1"/>
      <c r="W323" s="1"/>
      <c r="X323" s="1"/>
    </row>
    <row r="324" spans="1:24" x14ac:dyDescent="0.25">
      <c r="A324" s="1"/>
      <c r="B324" s="217" t="s">
        <v>183</v>
      </c>
      <c r="C324" s="416" t="s">
        <v>184</v>
      </c>
      <c r="D324" s="416"/>
      <c r="E324" s="416"/>
      <c r="F324" s="416"/>
      <c r="G324" s="416"/>
      <c r="H324" s="416"/>
      <c r="I324" s="416"/>
      <c r="J324" s="416"/>
      <c r="K324" s="416"/>
      <c r="L324" s="416"/>
      <c r="M324" s="417"/>
      <c r="N324" s="1"/>
      <c r="O324" s="1"/>
      <c r="P324" s="1"/>
      <c r="Q324" s="1"/>
      <c r="R324" s="1"/>
      <c r="S324" s="1"/>
      <c r="T324" s="1"/>
      <c r="U324" s="1"/>
      <c r="V324" s="1"/>
      <c r="W324" s="1"/>
      <c r="X324" s="1"/>
    </row>
    <row r="325" spans="1:24" x14ac:dyDescent="0.25">
      <c r="A325" s="1"/>
      <c r="B325" s="438"/>
      <c r="C325" s="439"/>
      <c r="D325" s="439"/>
      <c r="E325" s="439"/>
      <c r="F325" s="439"/>
      <c r="G325" s="439"/>
      <c r="H325" s="439"/>
      <c r="I325" s="439"/>
      <c r="J325" s="439"/>
      <c r="K325" s="439"/>
      <c r="L325" s="439"/>
      <c r="M325" s="440"/>
      <c r="N325" s="1"/>
      <c r="O325" s="1"/>
      <c r="P325" s="1"/>
      <c r="Q325" s="1"/>
      <c r="R325" s="1"/>
      <c r="S325" s="1"/>
      <c r="T325" s="1"/>
      <c r="U325" s="1"/>
      <c r="V325" s="1"/>
      <c r="W325" s="1"/>
      <c r="X325" s="1"/>
    </row>
    <row r="326" spans="1:24" x14ac:dyDescent="0.25">
      <c r="A326" s="1"/>
      <c r="B326" s="217" t="s">
        <v>185</v>
      </c>
      <c r="C326" s="416" t="s">
        <v>291</v>
      </c>
      <c r="D326" s="416"/>
      <c r="E326" s="416"/>
      <c r="F326" s="416"/>
      <c r="G326" s="416"/>
      <c r="H326" s="416"/>
      <c r="I326" s="416"/>
      <c r="J326" s="416"/>
      <c r="K326" s="416"/>
      <c r="L326" s="416"/>
      <c r="M326" s="417"/>
      <c r="N326" s="1"/>
      <c r="O326" s="1"/>
      <c r="P326" s="1"/>
      <c r="Q326" s="1"/>
      <c r="R326" s="1"/>
      <c r="S326" s="1"/>
      <c r="T326" s="1"/>
      <c r="U326" s="1"/>
      <c r="V326" s="1"/>
      <c r="W326" s="1"/>
      <c r="X326" s="1"/>
    </row>
    <row r="327" spans="1:24" x14ac:dyDescent="0.25">
      <c r="A327" s="1"/>
      <c r="B327" s="438"/>
      <c r="C327" s="439"/>
      <c r="D327" s="439"/>
      <c r="E327" s="439"/>
      <c r="F327" s="439"/>
      <c r="G327" s="439"/>
      <c r="H327" s="439"/>
      <c r="I327" s="439"/>
      <c r="J327" s="439"/>
      <c r="K327" s="439"/>
      <c r="L327" s="439"/>
      <c r="M327" s="440"/>
      <c r="N327" s="1"/>
      <c r="O327" s="1"/>
      <c r="P327" s="1"/>
      <c r="Q327" s="1"/>
      <c r="R327" s="1"/>
      <c r="S327" s="1"/>
      <c r="T327" s="1"/>
      <c r="U327" s="1"/>
      <c r="V327" s="1"/>
      <c r="W327" s="1"/>
      <c r="X327" s="1"/>
    </row>
    <row r="328" spans="1:24" x14ac:dyDescent="0.25">
      <c r="A328" s="1"/>
      <c r="B328" s="217" t="s">
        <v>186</v>
      </c>
      <c r="C328" s="416" t="s">
        <v>187</v>
      </c>
      <c r="D328" s="416"/>
      <c r="E328" s="416"/>
      <c r="F328" s="416"/>
      <c r="G328" s="416"/>
      <c r="H328" s="416"/>
      <c r="I328" s="416"/>
      <c r="J328" s="416"/>
      <c r="K328" s="416"/>
      <c r="L328" s="416"/>
      <c r="M328" s="417"/>
      <c r="N328" s="1"/>
      <c r="O328" s="1"/>
      <c r="P328" s="1"/>
      <c r="Q328" s="1"/>
      <c r="R328" s="1"/>
      <c r="S328" s="1"/>
      <c r="T328" s="1"/>
      <c r="U328" s="1"/>
      <c r="V328" s="1"/>
      <c r="W328" s="1"/>
      <c r="X328" s="1"/>
    </row>
    <row r="329" spans="1:24" x14ac:dyDescent="0.25">
      <c r="A329" s="1"/>
      <c r="B329" s="438"/>
      <c r="C329" s="439"/>
      <c r="D329" s="439"/>
      <c r="E329" s="439"/>
      <c r="F329" s="439"/>
      <c r="G329" s="439"/>
      <c r="H329" s="439"/>
      <c r="I329" s="439"/>
      <c r="J329" s="439"/>
      <c r="K329" s="439"/>
      <c r="L329" s="439"/>
      <c r="M329" s="440"/>
      <c r="N329" s="1"/>
      <c r="O329" s="1"/>
      <c r="P329" s="1"/>
      <c r="Q329" s="1"/>
      <c r="R329" s="1"/>
      <c r="S329" s="1"/>
      <c r="T329" s="1"/>
      <c r="U329" s="1"/>
      <c r="V329" s="1"/>
      <c r="W329" s="1"/>
      <c r="X329" s="1"/>
    </row>
    <row r="330" spans="1:24" x14ac:dyDescent="0.25">
      <c r="A330" s="1"/>
      <c r="B330" s="217" t="s">
        <v>188</v>
      </c>
      <c r="C330" s="416" t="s">
        <v>138</v>
      </c>
      <c r="D330" s="416"/>
      <c r="E330" s="416"/>
      <c r="F330" s="416"/>
      <c r="G330" s="416"/>
      <c r="H330" s="416"/>
      <c r="I330" s="416"/>
      <c r="J330" s="416"/>
      <c r="K330" s="416"/>
      <c r="L330" s="416"/>
      <c r="M330" s="417"/>
      <c r="N330" s="1"/>
      <c r="O330" s="1"/>
      <c r="P330" s="1"/>
      <c r="Q330" s="1"/>
      <c r="R330" s="1"/>
      <c r="S330" s="1"/>
      <c r="T330" s="1"/>
      <c r="U330" s="1"/>
      <c r="V330" s="1"/>
      <c r="W330" s="1"/>
      <c r="X330" s="1"/>
    </row>
    <row r="331" spans="1:24" x14ac:dyDescent="0.25">
      <c r="A331" s="1"/>
      <c r="B331" s="435"/>
      <c r="C331" s="436"/>
      <c r="D331" s="436"/>
      <c r="E331" s="436"/>
      <c r="F331" s="436"/>
      <c r="G331" s="436"/>
      <c r="H331" s="436"/>
      <c r="I331" s="436"/>
      <c r="J331" s="436"/>
      <c r="K331" s="436"/>
      <c r="L331" s="436"/>
      <c r="M331" s="437"/>
      <c r="N331" s="1"/>
      <c r="O331" s="1"/>
      <c r="P331" s="1"/>
      <c r="Q331" s="1"/>
      <c r="R331" s="1"/>
      <c r="S331" s="1"/>
      <c r="T331" s="1"/>
      <c r="U331" s="1"/>
      <c r="V331" s="1"/>
      <c r="W331" s="1"/>
      <c r="X331" s="1"/>
    </row>
    <row r="332" spans="1:24" x14ac:dyDescent="0.25">
      <c r="A332" s="1"/>
      <c r="B332" s="217" t="s">
        <v>189</v>
      </c>
      <c r="C332" s="416" t="s">
        <v>138</v>
      </c>
      <c r="D332" s="416"/>
      <c r="E332" s="416"/>
      <c r="F332" s="416"/>
      <c r="G332" s="416"/>
      <c r="H332" s="416"/>
      <c r="I332" s="416"/>
      <c r="J332" s="416"/>
      <c r="K332" s="416"/>
      <c r="L332" s="416"/>
      <c r="M332" s="417"/>
      <c r="N332" s="1"/>
      <c r="O332" s="1"/>
      <c r="P332" s="1"/>
      <c r="Q332" s="1"/>
      <c r="R332" s="1"/>
      <c r="S332" s="1"/>
      <c r="T332" s="1"/>
      <c r="U332" s="1"/>
      <c r="V332" s="1"/>
      <c r="W332" s="1"/>
      <c r="X332" s="1"/>
    </row>
    <row r="333" spans="1:24" x14ac:dyDescent="0.25">
      <c r="A333" s="1"/>
      <c r="B333" s="370"/>
      <c r="C333" s="371"/>
      <c r="D333" s="371"/>
      <c r="E333" s="371"/>
      <c r="F333" s="371"/>
      <c r="G333" s="371"/>
      <c r="H333" s="371"/>
      <c r="I333" s="371"/>
      <c r="J333" s="371"/>
      <c r="K333" s="371"/>
      <c r="L333" s="371"/>
      <c r="M333" s="372"/>
      <c r="N333" s="1"/>
      <c r="O333" s="1"/>
      <c r="P333" s="1"/>
      <c r="Q333" s="1"/>
      <c r="R333" s="1"/>
      <c r="S333" s="1"/>
      <c r="T333" s="1"/>
      <c r="U333" s="1"/>
      <c r="V333" s="1"/>
      <c r="W333" s="1"/>
      <c r="X333" s="1"/>
    </row>
    <row r="334" spans="1:24" ht="18.75" x14ac:dyDescent="0.3">
      <c r="A334" s="1"/>
      <c r="B334" s="489" t="s">
        <v>20</v>
      </c>
      <c r="C334" s="490"/>
      <c r="D334" s="490"/>
      <c r="E334" s="490"/>
      <c r="F334" s="490"/>
      <c r="G334" s="490"/>
      <c r="H334" s="490"/>
      <c r="I334" s="490"/>
      <c r="J334" s="490"/>
      <c r="K334" s="490"/>
      <c r="L334" s="490"/>
      <c r="M334" s="491"/>
      <c r="N334" s="1"/>
      <c r="O334" s="1"/>
      <c r="P334" s="1"/>
      <c r="Q334" s="1"/>
      <c r="R334" s="1"/>
      <c r="S334" s="1"/>
      <c r="T334" s="1"/>
      <c r="U334" s="1"/>
      <c r="V334" s="1"/>
      <c r="W334" s="1"/>
      <c r="X334" s="1"/>
    </row>
    <row r="335" spans="1:24" x14ac:dyDescent="0.25">
      <c r="A335" s="1"/>
      <c r="B335" s="483"/>
      <c r="C335" s="484"/>
      <c r="D335" s="484"/>
      <c r="E335" s="484"/>
      <c r="F335" s="484"/>
      <c r="G335" s="484"/>
      <c r="H335" s="484"/>
      <c r="I335" s="484"/>
      <c r="J335" s="484"/>
      <c r="K335" s="484"/>
      <c r="L335" s="484"/>
      <c r="M335" s="485"/>
      <c r="N335" s="1"/>
      <c r="O335" s="1"/>
      <c r="P335" s="1"/>
      <c r="Q335" s="1"/>
      <c r="R335" s="1"/>
      <c r="S335" s="1"/>
      <c r="T335" s="1"/>
      <c r="U335" s="1"/>
      <c r="V335" s="1"/>
      <c r="W335" s="1"/>
      <c r="X335" s="1"/>
    </row>
    <row r="336" spans="1:24" x14ac:dyDescent="0.25">
      <c r="A336" s="1"/>
      <c r="B336" s="15" t="s">
        <v>194</v>
      </c>
      <c r="C336" s="416" t="s">
        <v>195</v>
      </c>
      <c r="D336" s="416"/>
      <c r="E336" s="416"/>
      <c r="F336" s="416"/>
      <c r="G336" s="416"/>
      <c r="H336" s="416"/>
      <c r="I336" s="416"/>
      <c r="J336" s="416"/>
      <c r="K336" s="416"/>
      <c r="L336" s="416"/>
      <c r="M336" s="417"/>
      <c r="N336" s="1"/>
      <c r="O336" s="1"/>
      <c r="P336" s="1"/>
      <c r="Q336" s="1"/>
      <c r="R336" s="1"/>
      <c r="S336" s="1"/>
      <c r="T336" s="1"/>
      <c r="U336" s="1"/>
      <c r="V336" s="1"/>
      <c r="W336" s="1"/>
      <c r="X336" s="1"/>
    </row>
    <row r="337" spans="1:24" x14ac:dyDescent="0.25">
      <c r="A337" s="1"/>
      <c r="B337" s="438"/>
      <c r="C337" s="439"/>
      <c r="D337" s="439"/>
      <c r="E337" s="439"/>
      <c r="F337" s="439"/>
      <c r="G337" s="439"/>
      <c r="H337" s="439"/>
      <c r="I337" s="439"/>
      <c r="J337" s="439"/>
      <c r="K337" s="439"/>
      <c r="L337" s="439"/>
      <c r="M337" s="440"/>
      <c r="N337" s="1"/>
      <c r="O337" s="1"/>
      <c r="P337" s="1"/>
      <c r="Q337" s="1"/>
      <c r="R337" s="1"/>
      <c r="S337" s="1"/>
      <c r="T337" s="1"/>
      <c r="U337" s="1"/>
      <c r="V337" s="1"/>
      <c r="W337" s="1"/>
      <c r="X337" s="1"/>
    </row>
    <row r="338" spans="1:24" x14ac:dyDescent="0.25">
      <c r="A338" s="1"/>
      <c r="B338" s="15" t="s">
        <v>178</v>
      </c>
      <c r="C338" s="416" t="s">
        <v>179</v>
      </c>
      <c r="D338" s="416"/>
      <c r="E338" s="416"/>
      <c r="F338" s="416"/>
      <c r="G338" s="416"/>
      <c r="H338" s="416"/>
      <c r="I338" s="416"/>
      <c r="J338" s="416"/>
      <c r="K338" s="416"/>
      <c r="L338" s="416"/>
      <c r="M338" s="417"/>
      <c r="N338" s="1"/>
      <c r="O338" s="1"/>
      <c r="P338" s="1"/>
      <c r="Q338" s="1"/>
      <c r="R338" s="1"/>
      <c r="S338" s="1"/>
      <c r="T338" s="1"/>
      <c r="U338" s="1"/>
      <c r="V338" s="1"/>
      <c r="W338" s="1"/>
      <c r="X338" s="1"/>
    </row>
    <row r="339" spans="1:24" x14ac:dyDescent="0.25">
      <c r="A339" s="1"/>
      <c r="B339" s="475"/>
      <c r="C339" s="422"/>
      <c r="D339" s="422"/>
      <c r="E339" s="422"/>
      <c r="F339" s="422"/>
      <c r="G339" s="422"/>
      <c r="H339" s="422"/>
      <c r="I339" s="422"/>
      <c r="J339" s="422"/>
      <c r="K339" s="422"/>
      <c r="L339" s="422"/>
      <c r="M339" s="423"/>
      <c r="N339" s="1"/>
      <c r="O339" s="1"/>
      <c r="P339" s="1"/>
      <c r="Q339" s="1"/>
      <c r="R339" s="1"/>
      <c r="S339" s="1"/>
      <c r="T339" s="1"/>
      <c r="U339" s="1"/>
      <c r="V339" s="1"/>
      <c r="W339" s="1"/>
      <c r="X339" s="1"/>
    </row>
    <row r="340" spans="1:24" x14ac:dyDescent="0.25">
      <c r="A340" s="1"/>
      <c r="B340" s="15" t="s">
        <v>24</v>
      </c>
      <c r="C340" s="476" t="s">
        <v>25</v>
      </c>
      <c r="D340" s="416"/>
      <c r="E340" s="416"/>
      <c r="F340" s="416"/>
      <c r="G340" s="416"/>
      <c r="H340" s="416"/>
      <c r="I340" s="416"/>
      <c r="J340" s="416"/>
      <c r="K340" s="416"/>
      <c r="L340" s="416"/>
      <c r="M340" s="417"/>
      <c r="N340" s="1"/>
      <c r="O340" s="1"/>
      <c r="P340" s="1"/>
      <c r="Q340" s="1"/>
      <c r="R340" s="1"/>
      <c r="S340" s="1"/>
      <c r="T340" s="1"/>
      <c r="U340" s="1"/>
      <c r="V340" s="1"/>
      <c r="W340" s="1"/>
      <c r="X340" s="1"/>
    </row>
    <row r="341" spans="1:24" x14ac:dyDescent="0.25">
      <c r="A341" s="1"/>
      <c r="B341" s="449"/>
      <c r="C341" s="422"/>
      <c r="D341" s="422"/>
      <c r="E341" s="422"/>
      <c r="F341" s="422"/>
      <c r="G341" s="422"/>
      <c r="H341" s="422"/>
      <c r="I341" s="422"/>
      <c r="J341" s="422"/>
      <c r="K341" s="422"/>
      <c r="L341" s="422"/>
      <c r="M341" s="423"/>
      <c r="N341" s="1"/>
      <c r="O341" s="1"/>
      <c r="P341" s="1"/>
      <c r="Q341" s="1"/>
      <c r="R341" s="1"/>
      <c r="S341" s="1"/>
      <c r="T341" s="1"/>
      <c r="U341" s="1"/>
      <c r="V341" s="1"/>
      <c r="W341" s="1"/>
      <c r="X341" s="1"/>
    </row>
    <row r="342" spans="1:24" x14ac:dyDescent="0.25">
      <c r="A342" s="1"/>
      <c r="B342" s="16" t="s">
        <v>1261</v>
      </c>
      <c r="C342" s="416" t="s">
        <v>1939</v>
      </c>
      <c r="D342" s="416"/>
      <c r="E342" s="416"/>
      <c r="F342" s="416"/>
      <c r="G342" s="416"/>
      <c r="H342" s="416"/>
      <c r="I342" s="416"/>
      <c r="J342" s="416"/>
      <c r="K342" s="416"/>
      <c r="L342" s="416"/>
      <c r="M342" s="417"/>
      <c r="N342" s="1"/>
      <c r="O342" s="1"/>
      <c r="P342" s="1"/>
      <c r="Q342" s="1"/>
      <c r="R342" s="1"/>
      <c r="S342" s="1"/>
      <c r="T342" s="1"/>
      <c r="U342" s="1"/>
      <c r="V342" s="1"/>
      <c r="W342" s="1"/>
      <c r="X342" s="1"/>
    </row>
    <row r="343" spans="1:24" x14ac:dyDescent="0.25">
      <c r="A343" s="1"/>
      <c r="B343" s="435"/>
      <c r="C343" s="436"/>
      <c r="D343" s="436"/>
      <c r="E343" s="436"/>
      <c r="F343" s="436"/>
      <c r="G343" s="436"/>
      <c r="H343" s="436"/>
      <c r="I343" s="436"/>
      <c r="J343" s="436"/>
      <c r="K343" s="436"/>
      <c r="L343" s="436"/>
      <c r="M343" s="437"/>
      <c r="N343" s="1"/>
      <c r="O343" s="1"/>
      <c r="P343" s="1"/>
      <c r="Q343" s="1"/>
      <c r="R343" s="1"/>
      <c r="S343" s="1"/>
      <c r="T343" s="1"/>
      <c r="U343" s="1"/>
      <c r="V343" s="1"/>
      <c r="W343" s="1"/>
      <c r="X343" s="1"/>
    </row>
    <row r="344" spans="1:24" x14ac:dyDescent="0.25">
      <c r="A344" s="1"/>
      <c r="B344" s="16" t="s">
        <v>1937</v>
      </c>
      <c r="C344" s="416" t="s">
        <v>1938</v>
      </c>
      <c r="D344" s="416"/>
      <c r="E344" s="416"/>
      <c r="F344" s="416"/>
      <c r="G344" s="416"/>
      <c r="H344" s="416"/>
      <c r="I344" s="416"/>
      <c r="J344" s="416"/>
      <c r="K344" s="416"/>
      <c r="L344" s="416"/>
      <c r="M344" s="417"/>
      <c r="N344" s="1"/>
      <c r="O344" s="1"/>
      <c r="P344" s="1"/>
      <c r="Q344" s="1"/>
      <c r="R344" s="1"/>
      <c r="S344" s="1"/>
      <c r="T344" s="1"/>
      <c r="U344" s="1"/>
      <c r="V344" s="1"/>
      <c r="W344" s="1"/>
      <c r="X344" s="1"/>
    </row>
    <row r="345" spans="1:24" x14ac:dyDescent="0.25">
      <c r="A345" s="1"/>
      <c r="B345" s="435"/>
      <c r="C345" s="436"/>
      <c r="D345" s="436"/>
      <c r="E345" s="436"/>
      <c r="F345" s="436"/>
      <c r="G345" s="436"/>
      <c r="H345" s="436"/>
      <c r="I345" s="436"/>
      <c r="J345" s="436"/>
      <c r="K345" s="436"/>
      <c r="L345" s="436"/>
      <c r="M345" s="437"/>
      <c r="N345" s="1"/>
      <c r="O345" s="1"/>
      <c r="P345" s="1"/>
      <c r="Q345" s="1"/>
      <c r="R345" s="1"/>
      <c r="S345" s="1"/>
      <c r="T345" s="1"/>
      <c r="U345" s="1"/>
      <c r="V345" s="1"/>
      <c r="W345" s="1"/>
      <c r="X345" s="1"/>
    </row>
    <row r="346" spans="1:24" x14ac:dyDescent="0.25">
      <c r="A346" s="1"/>
      <c r="B346" s="16" t="s">
        <v>1940</v>
      </c>
      <c r="C346" s="416" t="s">
        <v>1941</v>
      </c>
      <c r="D346" s="416"/>
      <c r="E346" s="416"/>
      <c r="F346" s="416"/>
      <c r="G346" s="416"/>
      <c r="H346" s="416"/>
      <c r="I346" s="416"/>
      <c r="J346" s="416"/>
      <c r="K346" s="416"/>
      <c r="L346" s="416"/>
      <c r="M346" s="417"/>
      <c r="N346" s="1"/>
      <c r="O346" s="1"/>
      <c r="P346" s="1"/>
      <c r="Q346" s="1"/>
      <c r="R346" s="1"/>
      <c r="S346" s="1"/>
      <c r="T346" s="1"/>
      <c r="U346" s="1"/>
      <c r="V346" s="1"/>
      <c r="W346" s="1"/>
      <c r="X346" s="1"/>
    </row>
    <row r="347" spans="1:24" x14ac:dyDescent="0.25">
      <c r="A347" s="1"/>
      <c r="B347" s="435"/>
      <c r="C347" s="436"/>
      <c r="D347" s="436"/>
      <c r="E347" s="436"/>
      <c r="F347" s="436"/>
      <c r="G347" s="436"/>
      <c r="H347" s="436"/>
      <c r="I347" s="436"/>
      <c r="J347" s="436"/>
      <c r="K347" s="436"/>
      <c r="L347" s="436"/>
      <c r="M347" s="437"/>
      <c r="N347" s="1"/>
      <c r="O347" s="1"/>
      <c r="P347" s="1"/>
      <c r="Q347" s="1"/>
      <c r="R347" s="1"/>
      <c r="S347" s="1"/>
      <c r="T347" s="1"/>
      <c r="U347" s="1"/>
      <c r="V347" s="1"/>
      <c r="W347" s="1"/>
      <c r="X347" s="1"/>
    </row>
    <row r="348" spans="1:24" x14ac:dyDescent="0.25">
      <c r="A348" s="1"/>
      <c r="B348" s="15" t="s">
        <v>1262</v>
      </c>
      <c r="C348" s="416" t="s">
        <v>1263</v>
      </c>
      <c r="D348" s="416"/>
      <c r="E348" s="416"/>
      <c r="F348" s="416"/>
      <c r="G348" s="416"/>
      <c r="H348" s="416"/>
      <c r="I348" s="416"/>
      <c r="J348" s="416"/>
      <c r="K348" s="416"/>
      <c r="L348" s="416"/>
      <c r="M348" s="417"/>
      <c r="N348" s="1"/>
      <c r="O348" s="1"/>
      <c r="P348" s="1"/>
      <c r="Q348" s="1"/>
      <c r="R348" s="1"/>
      <c r="S348" s="1"/>
      <c r="T348" s="1"/>
      <c r="U348" s="1"/>
      <c r="V348" s="1"/>
      <c r="W348" s="1"/>
      <c r="X348" s="1"/>
    </row>
    <row r="349" spans="1:24" x14ac:dyDescent="0.25">
      <c r="A349" s="1"/>
      <c r="B349" s="418"/>
      <c r="C349" s="419"/>
      <c r="D349" s="419"/>
      <c r="E349" s="419"/>
      <c r="F349" s="419"/>
      <c r="G349" s="419"/>
      <c r="H349" s="419"/>
      <c r="I349" s="419"/>
      <c r="J349" s="419"/>
      <c r="K349" s="419"/>
      <c r="L349" s="419"/>
      <c r="M349" s="420"/>
      <c r="N349" s="1"/>
      <c r="O349" s="1"/>
      <c r="P349" s="1"/>
      <c r="Q349" s="1"/>
      <c r="R349" s="1"/>
      <c r="S349" s="1"/>
      <c r="T349" s="1"/>
      <c r="U349" s="1"/>
      <c r="V349" s="1"/>
      <c r="W349" s="1"/>
      <c r="X349" s="1"/>
    </row>
    <row r="350" spans="1:24" x14ac:dyDescent="0.25">
      <c r="A350" s="1"/>
      <c r="B350" s="15" t="s">
        <v>196</v>
      </c>
      <c r="C350" s="416" t="s">
        <v>197</v>
      </c>
      <c r="D350" s="416"/>
      <c r="E350" s="416"/>
      <c r="F350" s="416"/>
      <c r="G350" s="416"/>
      <c r="H350" s="416"/>
      <c r="I350" s="416"/>
      <c r="J350" s="416"/>
      <c r="K350" s="416"/>
      <c r="L350" s="416"/>
      <c r="M350" s="417"/>
      <c r="N350" s="1"/>
      <c r="O350" s="1"/>
      <c r="P350" s="1"/>
      <c r="Q350" s="1"/>
      <c r="R350" s="1"/>
      <c r="S350" s="1"/>
      <c r="T350" s="1"/>
      <c r="U350" s="1"/>
      <c r="V350" s="1"/>
      <c r="W350" s="1"/>
      <c r="X350" s="1"/>
    </row>
    <row r="351" spans="1:24" x14ac:dyDescent="0.25">
      <c r="A351" s="1"/>
      <c r="B351" s="418"/>
      <c r="C351" s="419"/>
      <c r="D351" s="419"/>
      <c r="E351" s="419"/>
      <c r="F351" s="419"/>
      <c r="G351" s="419"/>
      <c r="H351" s="419"/>
      <c r="I351" s="419"/>
      <c r="J351" s="419"/>
      <c r="K351" s="419"/>
      <c r="L351" s="419"/>
      <c r="M351" s="420"/>
      <c r="N351" s="1"/>
      <c r="O351" s="1"/>
      <c r="P351" s="1"/>
      <c r="Q351" s="1"/>
      <c r="R351" s="1"/>
      <c r="S351" s="1"/>
      <c r="T351" s="1"/>
      <c r="U351" s="1"/>
      <c r="V351" s="1"/>
      <c r="W351" s="1"/>
      <c r="X351" s="1"/>
    </row>
    <row r="352" spans="1:24" ht="15.75" thickBot="1" x14ac:dyDescent="0.3">
      <c r="A352" s="1"/>
      <c r="B352" s="17" t="s">
        <v>198</v>
      </c>
      <c r="C352" s="447" t="s">
        <v>199</v>
      </c>
      <c r="D352" s="447"/>
      <c r="E352" s="447"/>
      <c r="F352" s="447"/>
      <c r="G352" s="447"/>
      <c r="H352" s="447"/>
      <c r="I352" s="447"/>
      <c r="J352" s="447"/>
      <c r="K352" s="447"/>
      <c r="L352" s="447"/>
      <c r="M352" s="448"/>
      <c r="N352" s="1"/>
      <c r="O352" s="1"/>
      <c r="P352" s="1"/>
      <c r="Q352" s="1"/>
      <c r="R352" s="1"/>
      <c r="S352" s="1"/>
      <c r="T352" s="1"/>
      <c r="U352" s="1"/>
      <c r="V352" s="1"/>
      <c r="W352" s="1"/>
      <c r="X352" s="1"/>
    </row>
    <row r="353" spans="1:24" x14ac:dyDescent="0.25">
      <c r="A353" s="1"/>
      <c r="B353" s="4"/>
      <c r="C353" s="1"/>
      <c r="D353" s="1"/>
      <c r="E353" s="1"/>
      <c r="F353" s="1"/>
      <c r="G353" s="1"/>
      <c r="H353" s="1"/>
      <c r="I353" s="1"/>
      <c r="J353" s="1"/>
      <c r="K353" s="1"/>
      <c r="L353" s="1"/>
      <c r="M353" s="1"/>
      <c r="N353" s="1"/>
      <c r="O353" s="1"/>
      <c r="P353" s="1"/>
      <c r="Q353" s="1"/>
      <c r="R353" s="1"/>
      <c r="S353" s="1"/>
      <c r="T353" s="1"/>
      <c r="U353" s="1"/>
      <c r="V353" s="1"/>
      <c r="W353" s="1"/>
      <c r="X353" s="1"/>
    </row>
    <row r="354" spans="1:24" ht="15.75" thickBot="1" x14ac:dyDescent="0.3">
      <c r="A354" s="1"/>
      <c r="B354" s="4"/>
      <c r="C354" s="1"/>
      <c r="D354" s="1"/>
      <c r="E354" s="1"/>
      <c r="F354" s="1"/>
      <c r="G354" s="1"/>
      <c r="H354" s="1"/>
      <c r="I354" s="1"/>
      <c r="J354" s="1"/>
      <c r="K354" s="1"/>
      <c r="L354" s="1"/>
      <c r="M354" s="1"/>
      <c r="N354" s="1"/>
      <c r="O354" s="1"/>
      <c r="P354" s="1"/>
      <c r="Q354" s="1"/>
      <c r="R354" s="1"/>
      <c r="S354" s="1"/>
      <c r="T354" s="1"/>
      <c r="U354" s="1"/>
      <c r="V354" s="1"/>
      <c r="W354" s="1"/>
      <c r="X354" s="1"/>
    </row>
    <row r="355" spans="1:24" ht="36.75" thickBot="1" x14ac:dyDescent="0.6">
      <c r="A355" s="1"/>
      <c r="B355" s="486" t="s">
        <v>200</v>
      </c>
      <c r="C355" s="487"/>
      <c r="D355" s="487"/>
      <c r="E355" s="487"/>
      <c r="F355" s="487"/>
      <c r="G355" s="487"/>
      <c r="H355" s="487"/>
      <c r="I355" s="487"/>
      <c r="J355" s="487"/>
      <c r="K355" s="487"/>
      <c r="L355" s="487"/>
      <c r="M355" s="488"/>
      <c r="N355" s="1"/>
      <c r="O355" s="1"/>
      <c r="P355" s="1"/>
      <c r="Q355" s="1"/>
      <c r="R355" s="1"/>
      <c r="S355" s="1"/>
      <c r="T355" s="1"/>
      <c r="U355" s="1"/>
      <c r="V355" s="1"/>
      <c r="W355" s="1"/>
      <c r="X355" s="1"/>
    </row>
    <row r="356" spans="1:24" x14ac:dyDescent="0.25">
      <c r="A356" s="1"/>
      <c r="B356" s="450"/>
      <c r="C356" s="451"/>
      <c r="D356" s="451"/>
      <c r="E356" s="451"/>
      <c r="F356" s="451"/>
      <c r="G356" s="451"/>
      <c r="H356" s="451"/>
      <c r="I356" s="451"/>
      <c r="J356" s="451"/>
      <c r="K356" s="451"/>
      <c r="L356" s="451"/>
      <c r="M356" s="452"/>
      <c r="N356" s="1"/>
      <c r="O356" s="1"/>
      <c r="P356" s="1"/>
      <c r="Q356" s="1"/>
      <c r="R356" s="1"/>
      <c r="S356" s="1"/>
      <c r="T356" s="1"/>
      <c r="U356" s="1"/>
      <c r="V356" s="1"/>
      <c r="W356" s="1"/>
      <c r="X356" s="1"/>
    </row>
    <row r="357" spans="1:24" x14ac:dyDescent="0.25">
      <c r="A357" s="1"/>
      <c r="B357" s="218" t="s">
        <v>201</v>
      </c>
      <c r="C357" s="453" t="s">
        <v>202</v>
      </c>
      <c r="D357" s="453"/>
      <c r="E357" s="453"/>
      <c r="F357" s="453"/>
      <c r="G357" s="453"/>
      <c r="H357" s="453"/>
      <c r="I357" s="453"/>
      <c r="J357" s="453"/>
      <c r="K357" s="453"/>
      <c r="L357" s="453"/>
      <c r="M357" s="454"/>
      <c r="N357" s="1"/>
      <c r="O357" s="1"/>
      <c r="P357" s="1"/>
      <c r="Q357" s="1"/>
      <c r="R357" s="1"/>
      <c r="S357" s="1"/>
      <c r="T357" s="1"/>
      <c r="U357" s="1"/>
      <c r="V357" s="1"/>
      <c r="W357" s="1"/>
      <c r="X357" s="1"/>
    </row>
    <row r="358" spans="1:24" x14ac:dyDescent="0.25">
      <c r="A358" s="1"/>
      <c r="B358" s="444"/>
      <c r="C358" s="445"/>
      <c r="D358" s="445"/>
      <c r="E358" s="445"/>
      <c r="F358" s="445"/>
      <c r="G358" s="445"/>
      <c r="H358" s="445"/>
      <c r="I358" s="445"/>
      <c r="J358" s="445"/>
      <c r="K358" s="445"/>
      <c r="L358" s="445"/>
      <c r="M358" s="446"/>
      <c r="N358" s="1"/>
      <c r="O358" s="1"/>
      <c r="P358" s="1"/>
      <c r="Q358" s="1"/>
      <c r="R358" s="1"/>
      <c r="S358" s="1"/>
      <c r="T358" s="1"/>
      <c r="U358" s="1"/>
      <c r="V358" s="1"/>
      <c r="W358" s="1"/>
      <c r="X358" s="1"/>
    </row>
    <row r="359" spans="1:24" x14ac:dyDescent="0.25">
      <c r="A359" s="1"/>
      <c r="B359" s="18" t="s">
        <v>211</v>
      </c>
      <c r="C359" s="453" t="s">
        <v>212</v>
      </c>
      <c r="D359" s="453"/>
      <c r="E359" s="453"/>
      <c r="F359" s="453"/>
      <c r="G359" s="453"/>
      <c r="H359" s="453"/>
      <c r="I359" s="453"/>
      <c r="J359" s="453"/>
      <c r="K359" s="453"/>
      <c r="L359" s="453"/>
      <c r="M359" s="454"/>
      <c r="N359" s="1"/>
      <c r="O359" s="1"/>
      <c r="P359" s="1"/>
      <c r="Q359" s="1"/>
      <c r="R359" s="1"/>
      <c r="S359" s="1"/>
      <c r="T359" s="1"/>
      <c r="U359" s="1"/>
      <c r="V359" s="1"/>
      <c r="W359" s="1"/>
      <c r="X359" s="1"/>
    </row>
    <row r="360" spans="1:24" x14ac:dyDescent="0.25">
      <c r="A360" s="1"/>
      <c r="B360" s="455"/>
      <c r="C360" s="456"/>
      <c r="D360" s="456"/>
      <c r="E360" s="456"/>
      <c r="F360" s="456"/>
      <c r="G360" s="456"/>
      <c r="H360" s="456"/>
      <c r="I360" s="456"/>
      <c r="J360" s="456"/>
      <c r="K360" s="456"/>
      <c r="L360" s="456"/>
      <c r="M360" s="457"/>
      <c r="N360" s="1"/>
      <c r="O360" s="1"/>
      <c r="P360" s="1"/>
      <c r="Q360" s="1"/>
      <c r="R360" s="1"/>
      <c r="S360" s="1"/>
      <c r="T360" s="1"/>
      <c r="U360" s="1"/>
      <c r="V360" s="1"/>
      <c r="W360" s="1"/>
      <c r="X360" s="1"/>
    </row>
    <row r="361" spans="1:24" x14ac:dyDescent="0.25">
      <c r="A361" s="1"/>
      <c r="B361" s="218" t="s">
        <v>241</v>
      </c>
      <c r="C361" s="453" t="s">
        <v>214</v>
      </c>
      <c r="D361" s="453"/>
      <c r="E361" s="453"/>
      <c r="F361" s="453"/>
      <c r="G361" s="453"/>
      <c r="H361" s="453"/>
      <c r="I361" s="453"/>
      <c r="J361" s="453"/>
      <c r="K361" s="453"/>
      <c r="L361" s="453"/>
      <c r="M361" s="454"/>
      <c r="N361" s="1"/>
      <c r="O361" s="1"/>
      <c r="P361" s="1"/>
      <c r="Q361" s="1"/>
      <c r="R361" s="1"/>
      <c r="S361" s="1"/>
      <c r="T361" s="1"/>
      <c r="U361" s="1"/>
      <c r="V361" s="1"/>
      <c r="W361" s="1"/>
      <c r="X361" s="1"/>
    </row>
    <row r="362" spans="1:24" x14ac:dyDescent="0.25">
      <c r="A362" s="1"/>
      <c r="B362" s="455"/>
      <c r="C362" s="456"/>
      <c r="D362" s="456"/>
      <c r="E362" s="456"/>
      <c r="F362" s="456"/>
      <c r="G362" s="456"/>
      <c r="H362" s="456"/>
      <c r="I362" s="456"/>
      <c r="J362" s="456"/>
      <c r="K362" s="456"/>
      <c r="L362" s="456"/>
      <c r="M362" s="457"/>
      <c r="N362" s="1"/>
      <c r="O362" s="1"/>
      <c r="P362" s="1"/>
      <c r="Q362" s="1"/>
      <c r="R362" s="1"/>
      <c r="S362" s="1"/>
      <c r="T362" s="1"/>
      <c r="U362" s="1"/>
      <c r="V362" s="1"/>
      <c r="W362" s="1"/>
      <c r="X362" s="1"/>
    </row>
    <row r="363" spans="1:24" x14ac:dyDescent="0.25">
      <c r="A363" s="1"/>
      <c r="B363" s="218" t="s">
        <v>203</v>
      </c>
      <c r="C363" s="453" t="s">
        <v>204</v>
      </c>
      <c r="D363" s="453"/>
      <c r="E363" s="453"/>
      <c r="F363" s="453"/>
      <c r="G363" s="453"/>
      <c r="H363" s="453"/>
      <c r="I363" s="453"/>
      <c r="J363" s="453"/>
      <c r="K363" s="453"/>
      <c r="L363" s="453"/>
      <c r="M363" s="454"/>
      <c r="N363" s="1"/>
      <c r="O363" s="1"/>
      <c r="P363" s="1"/>
      <c r="Q363" s="1"/>
      <c r="R363" s="1"/>
      <c r="S363" s="1"/>
      <c r="T363" s="1"/>
      <c r="U363" s="1"/>
      <c r="V363" s="1"/>
      <c r="W363" s="1"/>
      <c r="X363" s="1"/>
    </row>
    <row r="364" spans="1:24" x14ac:dyDescent="0.25">
      <c r="A364" s="1"/>
      <c r="B364" s="458"/>
      <c r="C364" s="459"/>
      <c r="D364" s="459"/>
      <c r="E364" s="459"/>
      <c r="F364" s="459"/>
      <c r="G364" s="459"/>
      <c r="H364" s="459"/>
      <c r="I364" s="459"/>
      <c r="J364" s="459"/>
      <c r="K364" s="459"/>
      <c r="L364" s="459"/>
      <c r="M364" s="460"/>
      <c r="N364" s="1"/>
      <c r="O364" s="1"/>
      <c r="P364" s="1"/>
      <c r="Q364" s="1"/>
      <c r="R364" s="1"/>
      <c r="S364" s="1"/>
      <c r="T364" s="1"/>
      <c r="U364" s="1"/>
      <c r="V364" s="1"/>
      <c r="W364" s="1"/>
      <c r="X364" s="1"/>
    </row>
    <row r="365" spans="1:24" x14ac:dyDescent="0.25">
      <c r="A365" s="1"/>
      <c r="B365" s="18" t="s">
        <v>235</v>
      </c>
      <c r="C365" s="453" t="s">
        <v>236</v>
      </c>
      <c r="D365" s="453"/>
      <c r="E365" s="453"/>
      <c r="F365" s="453"/>
      <c r="G365" s="453"/>
      <c r="H365" s="453"/>
      <c r="I365" s="453"/>
      <c r="J365" s="453"/>
      <c r="K365" s="453"/>
      <c r="L365" s="453"/>
      <c r="M365" s="454"/>
      <c r="N365" s="1"/>
      <c r="O365" s="1"/>
      <c r="P365" s="1"/>
      <c r="Q365" s="1"/>
      <c r="R365" s="1"/>
      <c r="S365" s="1"/>
      <c r="T365" s="1"/>
      <c r="U365" s="1"/>
      <c r="V365" s="1"/>
      <c r="W365" s="1"/>
      <c r="X365" s="1"/>
    </row>
    <row r="366" spans="1:24" x14ac:dyDescent="0.25">
      <c r="A366" s="1"/>
      <c r="B366" s="472"/>
      <c r="C366" s="473"/>
      <c r="D366" s="473"/>
      <c r="E366" s="473"/>
      <c r="F366" s="473"/>
      <c r="G366" s="473"/>
      <c r="H366" s="473"/>
      <c r="I366" s="473"/>
      <c r="J366" s="473"/>
      <c r="K366" s="473"/>
      <c r="L366" s="473"/>
      <c r="M366" s="474"/>
      <c r="N366" s="1"/>
      <c r="O366" s="1"/>
      <c r="P366" s="1"/>
      <c r="Q366" s="1"/>
      <c r="R366" s="1"/>
      <c r="S366" s="1"/>
      <c r="T366" s="1"/>
      <c r="U366" s="1"/>
      <c r="V366" s="1"/>
      <c r="W366" s="1"/>
      <c r="X366" s="1"/>
    </row>
    <row r="367" spans="1:24" x14ac:dyDescent="0.25">
      <c r="A367" s="1"/>
      <c r="B367" s="218" t="s">
        <v>292</v>
      </c>
      <c r="C367" s="466" t="s">
        <v>205</v>
      </c>
      <c r="D367" s="467"/>
      <c r="E367" s="467"/>
      <c r="F367" s="467"/>
      <c r="G367" s="467"/>
      <c r="H367" s="467"/>
      <c r="I367" s="467"/>
      <c r="J367" s="467"/>
      <c r="K367" s="467"/>
      <c r="L367" s="467"/>
      <c r="M367" s="468"/>
      <c r="N367" s="1"/>
      <c r="O367" s="1"/>
      <c r="P367" s="1"/>
      <c r="Q367" s="1"/>
      <c r="R367" s="1"/>
      <c r="S367" s="1"/>
      <c r="T367" s="1"/>
      <c r="U367" s="1"/>
      <c r="V367" s="1"/>
      <c r="W367" s="1"/>
      <c r="X367" s="1"/>
    </row>
    <row r="368" spans="1:24" x14ac:dyDescent="0.25">
      <c r="A368" s="1"/>
      <c r="B368" s="463"/>
      <c r="C368" s="464"/>
      <c r="D368" s="464"/>
      <c r="E368" s="464"/>
      <c r="F368" s="464"/>
      <c r="G368" s="464"/>
      <c r="H368" s="464"/>
      <c r="I368" s="464"/>
      <c r="J368" s="464"/>
      <c r="K368" s="464"/>
      <c r="L368" s="464"/>
      <c r="M368" s="465"/>
      <c r="N368" s="1"/>
      <c r="O368" s="1"/>
      <c r="P368" s="1"/>
      <c r="Q368" s="1"/>
      <c r="R368" s="1"/>
      <c r="S368" s="1"/>
      <c r="T368" s="1"/>
      <c r="U368" s="1"/>
      <c r="V368" s="1"/>
      <c r="W368" s="1"/>
      <c r="X368" s="1"/>
    </row>
    <row r="369" spans="1:24" x14ac:dyDescent="0.25">
      <c r="A369" s="1"/>
      <c r="B369" s="218" t="s">
        <v>206</v>
      </c>
      <c r="C369" s="466" t="s">
        <v>207</v>
      </c>
      <c r="D369" s="467"/>
      <c r="E369" s="467"/>
      <c r="F369" s="467"/>
      <c r="G369" s="467"/>
      <c r="H369" s="467"/>
      <c r="I369" s="467"/>
      <c r="J369" s="467"/>
      <c r="K369" s="467"/>
      <c r="L369" s="467"/>
      <c r="M369" s="468"/>
      <c r="N369" s="1"/>
      <c r="O369" s="1"/>
      <c r="P369" s="1"/>
      <c r="Q369" s="1"/>
      <c r="R369" s="1"/>
      <c r="S369" s="1"/>
      <c r="T369" s="1"/>
      <c r="U369" s="1"/>
      <c r="V369" s="1"/>
      <c r="W369" s="1"/>
      <c r="X369" s="1"/>
    </row>
    <row r="370" spans="1:24" x14ac:dyDescent="0.25">
      <c r="A370" s="1"/>
      <c r="B370" s="455"/>
      <c r="C370" s="456"/>
      <c r="D370" s="456"/>
      <c r="E370" s="456"/>
      <c r="F370" s="456"/>
      <c r="G370" s="456"/>
      <c r="H370" s="456"/>
      <c r="I370" s="456"/>
      <c r="J370" s="456"/>
      <c r="K370" s="456"/>
      <c r="L370" s="456"/>
      <c r="M370" s="457"/>
      <c r="N370" s="1"/>
      <c r="O370" s="1"/>
      <c r="P370" s="1"/>
      <c r="Q370" s="1"/>
      <c r="R370" s="1"/>
      <c r="S370" s="1"/>
      <c r="T370" s="1"/>
      <c r="U370" s="1"/>
      <c r="V370" s="1"/>
      <c r="W370" s="1"/>
      <c r="X370" s="1"/>
    </row>
    <row r="371" spans="1:24" x14ac:dyDescent="0.25">
      <c r="A371" s="1"/>
      <c r="B371" s="218" t="s">
        <v>208</v>
      </c>
      <c r="C371" s="466" t="s">
        <v>209</v>
      </c>
      <c r="D371" s="467"/>
      <c r="E371" s="467"/>
      <c r="F371" s="467"/>
      <c r="G371" s="467"/>
      <c r="H371" s="467"/>
      <c r="I371" s="467"/>
      <c r="J371" s="467"/>
      <c r="K371" s="467"/>
      <c r="L371" s="467"/>
      <c r="M371" s="468"/>
      <c r="N371" s="1"/>
      <c r="O371" s="1"/>
      <c r="P371" s="1"/>
      <c r="Q371" s="1"/>
      <c r="R371" s="1"/>
      <c r="S371" s="1"/>
      <c r="T371" s="1"/>
      <c r="U371" s="1"/>
      <c r="V371" s="1"/>
      <c r="W371" s="1"/>
      <c r="X371" s="1"/>
    </row>
    <row r="372" spans="1:24" x14ac:dyDescent="0.25">
      <c r="A372" s="1"/>
      <c r="B372" s="444"/>
      <c r="C372" s="445"/>
      <c r="D372" s="445"/>
      <c r="E372" s="445"/>
      <c r="F372" s="445"/>
      <c r="G372" s="445"/>
      <c r="H372" s="445"/>
      <c r="I372" s="445"/>
      <c r="J372" s="445"/>
      <c r="K372" s="445"/>
      <c r="L372" s="445"/>
      <c r="M372" s="446"/>
      <c r="N372" s="1"/>
      <c r="O372" s="1"/>
      <c r="P372" s="1"/>
      <c r="Q372" s="1"/>
      <c r="R372" s="1"/>
      <c r="S372" s="1"/>
      <c r="T372" s="1"/>
      <c r="U372" s="1"/>
      <c r="V372" s="1"/>
      <c r="W372" s="1"/>
      <c r="X372" s="1"/>
    </row>
    <row r="373" spans="1:24" x14ac:dyDescent="0.25">
      <c r="A373" s="1"/>
      <c r="B373" s="18" t="s">
        <v>227</v>
      </c>
      <c r="C373" s="466" t="s">
        <v>228</v>
      </c>
      <c r="D373" s="467"/>
      <c r="E373" s="467"/>
      <c r="F373" s="467"/>
      <c r="G373" s="467"/>
      <c r="H373" s="467"/>
      <c r="I373" s="467"/>
      <c r="J373" s="467"/>
      <c r="K373" s="467"/>
      <c r="L373" s="467"/>
      <c r="M373" s="468"/>
      <c r="N373" s="1"/>
      <c r="O373" s="1"/>
      <c r="P373" s="1"/>
      <c r="Q373" s="1"/>
      <c r="R373" s="1"/>
      <c r="S373" s="1"/>
      <c r="T373" s="1"/>
      <c r="U373" s="1"/>
      <c r="V373" s="1"/>
      <c r="W373" s="1"/>
      <c r="X373" s="1"/>
    </row>
    <row r="374" spans="1:24" x14ac:dyDescent="0.25">
      <c r="A374" s="1"/>
      <c r="B374" s="444"/>
      <c r="C374" s="445"/>
      <c r="D374" s="445"/>
      <c r="E374" s="445"/>
      <c r="F374" s="445"/>
      <c r="G374" s="445"/>
      <c r="H374" s="445"/>
      <c r="I374" s="445"/>
      <c r="J374" s="445"/>
      <c r="K374" s="445"/>
      <c r="L374" s="445"/>
      <c r="M374" s="446"/>
      <c r="N374" s="1"/>
      <c r="O374" s="1"/>
      <c r="P374" s="1"/>
      <c r="Q374" s="1"/>
      <c r="R374" s="1"/>
      <c r="S374" s="1"/>
      <c r="T374" s="1"/>
      <c r="U374" s="1"/>
      <c r="V374" s="1"/>
      <c r="W374" s="1"/>
      <c r="X374" s="1"/>
    </row>
    <row r="375" spans="1:24" x14ac:dyDescent="0.25">
      <c r="A375" s="1"/>
      <c r="B375" s="18" t="s">
        <v>237</v>
      </c>
      <c r="C375" s="466" t="s">
        <v>238</v>
      </c>
      <c r="D375" s="467"/>
      <c r="E375" s="467"/>
      <c r="F375" s="467"/>
      <c r="G375" s="467"/>
      <c r="H375" s="467"/>
      <c r="I375" s="467"/>
      <c r="J375" s="467"/>
      <c r="K375" s="467"/>
      <c r="L375" s="467"/>
      <c r="M375" s="468"/>
      <c r="N375" s="1"/>
      <c r="O375" s="1"/>
      <c r="P375" s="1"/>
      <c r="Q375" s="1"/>
      <c r="R375" s="1"/>
      <c r="S375" s="1"/>
      <c r="T375" s="1"/>
      <c r="U375" s="1"/>
      <c r="V375" s="1"/>
      <c r="W375" s="1"/>
      <c r="X375" s="1"/>
    </row>
    <row r="376" spans="1:24" x14ac:dyDescent="0.25">
      <c r="A376" s="1"/>
      <c r="B376" s="444"/>
      <c r="C376" s="445"/>
      <c r="D376" s="445"/>
      <c r="E376" s="445"/>
      <c r="F376" s="445"/>
      <c r="G376" s="445"/>
      <c r="H376" s="445"/>
      <c r="I376" s="445"/>
      <c r="J376" s="445"/>
      <c r="K376" s="445"/>
      <c r="L376" s="445"/>
      <c r="M376" s="446"/>
      <c r="N376" s="1"/>
      <c r="O376" s="1"/>
      <c r="P376" s="1"/>
      <c r="Q376" s="1"/>
      <c r="R376" s="1"/>
      <c r="S376" s="1"/>
      <c r="T376" s="1"/>
      <c r="U376" s="1"/>
      <c r="V376" s="1"/>
      <c r="W376" s="1"/>
      <c r="X376" s="1"/>
    </row>
    <row r="377" spans="1:24" x14ac:dyDescent="0.25">
      <c r="A377" s="1"/>
      <c r="B377" s="18" t="s">
        <v>239</v>
      </c>
      <c r="C377" s="466" t="s">
        <v>240</v>
      </c>
      <c r="D377" s="467"/>
      <c r="E377" s="467"/>
      <c r="F377" s="467"/>
      <c r="G377" s="467"/>
      <c r="H377" s="467"/>
      <c r="I377" s="467"/>
      <c r="J377" s="467"/>
      <c r="K377" s="467"/>
      <c r="L377" s="467"/>
      <c r="M377" s="468"/>
      <c r="N377" s="1"/>
      <c r="O377" s="1"/>
      <c r="P377" s="1"/>
      <c r="Q377" s="1"/>
      <c r="R377" s="1"/>
      <c r="S377" s="1"/>
      <c r="T377" s="1"/>
      <c r="U377" s="1"/>
      <c r="V377" s="1"/>
      <c r="W377" s="1"/>
      <c r="X377" s="1"/>
    </row>
    <row r="378" spans="1:24" x14ac:dyDescent="0.25">
      <c r="A378" s="1"/>
      <c r="B378" s="472"/>
      <c r="C378" s="473"/>
      <c r="D378" s="473"/>
      <c r="E378" s="473"/>
      <c r="F378" s="473"/>
      <c r="G378" s="473"/>
      <c r="H378" s="473"/>
      <c r="I378" s="473"/>
      <c r="J378" s="473"/>
      <c r="K378" s="473"/>
      <c r="L378" s="473"/>
      <c r="M378" s="474"/>
      <c r="N378" s="1"/>
      <c r="O378" s="1"/>
      <c r="P378" s="1"/>
      <c r="Q378" s="1"/>
      <c r="R378" s="1"/>
      <c r="S378" s="1"/>
      <c r="T378" s="1"/>
      <c r="U378" s="1"/>
      <c r="V378" s="1"/>
      <c r="W378" s="1"/>
      <c r="X378" s="1"/>
    </row>
    <row r="379" spans="1:24" x14ac:dyDescent="0.25">
      <c r="A379" s="1"/>
      <c r="B379" s="218" t="s">
        <v>210</v>
      </c>
      <c r="C379" s="466" t="s">
        <v>209</v>
      </c>
      <c r="D379" s="467"/>
      <c r="E379" s="467"/>
      <c r="F379" s="467"/>
      <c r="G379" s="467"/>
      <c r="H379" s="467"/>
      <c r="I379" s="467"/>
      <c r="J379" s="467"/>
      <c r="K379" s="467"/>
      <c r="L379" s="467"/>
      <c r="M379" s="468"/>
      <c r="N379" s="1"/>
      <c r="O379" s="1"/>
      <c r="P379" s="1"/>
      <c r="Q379" s="1"/>
      <c r="R379" s="1"/>
      <c r="S379" s="1"/>
      <c r="T379" s="1"/>
      <c r="U379" s="1"/>
      <c r="V379" s="1"/>
      <c r="W379" s="1"/>
      <c r="X379" s="1"/>
    </row>
    <row r="380" spans="1:24" x14ac:dyDescent="0.25">
      <c r="A380" s="1"/>
      <c r="B380" s="444"/>
      <c r="C380" s="445"/>
      <c r="D380" s="445"/>
      <c r="E380" s="445"/>
      <c r="F380" s="445"/>
      <c r="G380" s="445"/>
      <c r="H380" s="445"/>
      <c r="I380" s="445"/>
      <c r="J380" s="445"/>
      <c r="K380" s="445"/>
      <c r="L380" s="445"/>
      <c r="M380" s="446"/>
      <c r="N380" s="1"/>
      <c r="O380" s="1"/>
      <c r="P380" s="1"/>
      <c r="Q380" s="1"/>
      <c r="R380" s="1"/>
      <c r="S380" s="1"/>
      <c r="T380" s="1"/>
      <c r="U380" s="1"/>
      <c r="V380" s="1"/>
      <c r="W380" s="1"/>
      <c r="X380" s="1"/>
    </row>
    <row r="381" spans="1:24" x14ac:dyDescent="0.25">
      <c r="A381" s="1"/>
      <c r="B381" s="18" t="s">
        <v>233</v>
      </c>
      <c r="C381" s="466" t="s">
        <v>234</v>
      </c>
      <c r="D381" s="467"/>
      <c r="E381" s="467"/>
      <c r="F381" s="467"/>
      <c r="G381" s="467"/>
      <c r="H381" s="467"/>
      <c r="I381" s="467"/>
      <c r="J381" s="467"/>
      <c r="K381" s="467"/>
      <c r="L381" s="467"/>
      <c r="M381" s="468"/>
      <c r="N381" s="1"/>
      <c r="O381" s="1"/>
      <c r="P381" s="1"/>
      <c r="Q381" s="1"/>
      <c r="R381" s="1"/>
      <c r="S381" s="1"/>
      <c r="T381" s="1"/>
      <c r="U381" s="1"/>
      <c r="V381" s="1"/>
      <c r="W381" s="1"/>
      <c r="X381" s="1"/>
    </row>
    <row r="382" spans="1:24" x14ac:dyDescent="0.25">
      <c r="A382" s="1"/>
      <c r="B382" s="444"/>
      <c r="C382" s="445"/>
      <c r="D382" s="445"/>
      <c r="E382" s="445"/>
      <c r="F382" s="445"/>
      <c r="G382" s="445"/>
      <c r="H382" s="445"/>
      <c r="I382" s="445"/>
      <c r="J382" s="445"/>
      <c r="K382" s="445"/>
      <c r="L382" s="445"/>
      <c r="M382" s="446"/>
      <c r="N382" s="1"/>
      <c r="O382" s="1"/>
      <c r="P382" s="1"/>
      <c r="Q382" s="1"/>
      <c r="R382" s="1"/>
      <c r="S382" s="1"/>
      <c r="T382" s="1"/>
      <c r="U382" s="1"/>
      <c r="V382" s="1"/>
      <c r="W382" s="1"/>
      <c r="X382" s="1"/>
    </row>
    <row r="383" spans="1:24" x14ac:dyDescent="0.25">
      <c r="A383" s="1"/>
      <c r="B383" s="18" t="s">
        <v>231</v>
      </c>
      <c r="C383" s="466" t="s">
        <v>232</v>
      </c>
      <c r="D383" s="467"/>
      <c r="E383" s="467"/>
      <c r="F383" s="467"/>
      <c r="G383" s="467"/>
      <c r="H383" s="467"/>
      <c r="I383" s="467"/>
      <c r="J383" s="467"/>
      <c r="K383" s="467"/>
      <c r="L383" s="467"/>
      <c r="M383" s="468"/>
      <c r="N383" s="1"/>
      <c r="O383" s="1"/>
      <c r="P383" s="1"/>
      <c r="Q383" s="1"/>
      <c r="R383" s="1"/>
      <c r="S383" s="1"/>
      <c r="T383" s="1"/>
      <c r="U383" s="1"/>
      <c r="V383" s="1"/>
      <c r="W383" s="1"/>
      <c r="X383" s="1"/>
    </row>
    <row r="384" spans="1:24" x14ac:dyDescent="0.25">
      <c r="A384" s="1"/>
      <c r="B384" s="444"/>
      <c r="C384" s="445"/>
      <c r="D384" s="445"/>
      <c r="E384" s="445"/>
      <c r="F384" s="445"/>
      <c r="G384" s="445"/>
      <c r="H384" s="445"/>
      <c r="I384" s="445"/>
      <c r="J384" s="445"/>
      <c r="K384" s="445"/>
      <c r="L384" s="445"/>
      <c r="M384" s="446"/>
      <c r="N384" s="1"/>
      <c r="O384" s="1"/>
      <c r="P384" s="1"/>
      <c r="Q384" s="1"/>
      <c r="R384" s="1"/>
      <c r="S384" s="1"/>
      <c r="T384" s="1"/>
      <c r="U384" s="1"/>
      <c r="V384" s="1"/>
      <c r="W384" s="1"/>
      <c r="X384" s="1"/>
    </row>
    <row r="385" spans="1:24" x14ac:dyDescent="0.25">
      <c r="A385" s="1"/>
      <c r="B385" s="18" t="s">
        <v>213</v>
      </c>
      <c r="C385" s="466" t="s">
        <v>214</v>
      </c>
      <c r="D385" s="467"/>
      <c r="E385" s="467"/>
      <c r="F385" s="467"/>
      <c r="G385" s="467"/>
      <c r="H385" s="467"/>
      <c r="I385" s="467"/>
      <c r="J385" s="467"/>
      <c r="K385" s="467"/>
      <c r="L385" s="467"/>
      <c r="M385" s="468"/>
      <c r="N385" s="1"/>
      <c r="O385" s="1"/>
      <c r="P385" s="1"/>
      <c r="Q385" s="1"/>
      <c r="R385" s="1"/>
      <c r="S385" s="1"/>
      <c r="T385" s="1"/>
      <c r="U385" s="1"/>
      <c r="V385" s="1"/>
      <c r="W385" s="1"/>
      <c r="X385" s="1"/>
    </row>
    <row r="386" spans="1:24" x14ac:dyDescent="0.25">
      <c r="A386" s="1"/>
      <c r="B386" s="444"/>
      <c r="C386" s="445"/>
      <c r="D386" s="445"/>
      <c r="E386" s="445"/>
      <c r="F386" s="445"/>
      <c r="G386" s="445"/>
      <c r="H386" s="445"/>
      <c r="I386" s="445"/>
      <c r="J386" s="445"/>
      <c r="K386" s="445"/>
      <c r="L386" s="445"/>
      <c r="M386" s="446"/>
      <c r="N386" s="1"/>
      <c r="O386" s="1"/>
      <c r="P386" s="1"/>
      <c r="Q386" s="1"/>
      <c r="R386" s="1"/>
      <c r="S386" s="1"/>
      <c r="T386" s="1"/>
      <c r="U386" s="1"/>
      <c r="V386" s="1"/>
      <c r="W386" s="1"/>
      <c r="X386" s="1"/>
    </row>
    <row r="387" spans="1:24" x14ac:dyDescent="0.25">
      <c r="A387" s="1"/>
      <c r="B387" s="18" t="s">
        <v>215</v>
      </c>
      <c r="C387" s="466" t="s">
        <v>216</v>
      </c>
      <c r="D387" s="467"/>
      <c r="E387" s="467"/>
      <c r="F387" s="467"/>
      <c r="G387" s="467"/>
      <c r="H387" s="467"/>
      <c r="I387" s="467"/>
      <c r="J387" s="467"/>
      <c r="K387" s="467"/>
      <c r="L387" s="467"/>
      <c r="M387" s="468"/>
      <c r="N387" s="1"/>
      <c r="O387" s="1"/>
      <c r="P387" s="1"/>
      <c r="Q387" s="1"/>
      <c r="R387" s="1"/>
      <c r="S387" s="1"/>
      <c r="T387" s="1"/>
      <c r="U387" s="1"/>
      <c r="V387" s="1"/>
      <c r="W387" s="1"/>
      <c r="X387" s="1"/>
    </row>
    <row r="388" spans="1:24" x14ac:dyDescent="0.25">
      <c r="A388" s="1"/>
      <c r="B388" s="444"/>
      <c r="C388" s="445"/>
      <c r="D388" s="445"/>
      <c r="E388" s="445"/>
      <c r="F388" s="445"/>
      <c r="G388" s="445"/>
      <c r="H388" s="445"/>
      <c r="I388" s="445"/>
      <c r="J388" s="445"/>
      <c r="K388" s="445"/>
      <c r="L388" s="445"/>
      <c r="M388" s="446"/>
      <c r="N388" s="1"/>
      <c r="O388" s="1"/>
      <c r="P388" s="1"/>
      <c r="Q388" s="1"/>
      <c r="R388" s="1"/>
      <c r="S388" s="1"/>
      <c r="T388" s="1"/>
      <c r="U388" s="1"/>
      <c r="V388" s="1"/>
      <c r="W388" s="1"/>
      <c r="X388" s="1"/>
    </row>
    <row r="389" spans="1:24" x14ac:dyDescent="0.25">
      <c r="A389" s="1"/>
      <c r="B389" s="18" t="s">
        <v>217</v>
      </c>
      <c r="C389" s="466" t="s">
        <v>218</v>
      </c>
      <c r="D389" s="467"/>
      <c r="E389" s="467"/>
      <c r="F389" s="467"/>
      <c r="G389" s="467"/>
      <c r="H389" s="467"/>
      <c r="I389" s="467"/>
      <c r="J389" s="467"/>
      <c r="K389" s="467"/>
      <c r="L389" s="467"/>
      <c r="M389" s="468"/>
      <c r="N389" s="1"/>
      <c r="O389" s="1"/>
      <c r="P389" s="1"/>
      <c r="Q389" s="1"/>
      <c r="R389" s="1"/>
      <c r="S389" s="1"/>
      <c r="T389" s="1"/>
      <c r="U389" s="1"/>
      <c r="V389" s="1"/>
      <c r="W389" s="1"/>
      <c r="X389" s="1"/>
    </row>
    <row r="390" spans="1:24" x14ac:dyDescent="0.25">
      <c r="A390" s="1"/>
      <c r="B390" s="444"/>
      <c r="C390" s="445"/>
      <c r="D390" s="445"/>
      <c r="E390" s="445"/>
      <c r="F390" s="445"/>
      <c r="G390" s="445"/>
      <c r="H390" s="445"/>
      <c r="I390" s="445"/>
      <c r="J390" s="445"/>
      <c r="K390" s="445"/>
      <c r="L390" s="445"/>
      <c r="M390" s="446"/>
      <c r="N390" s="1"/>
      <c r="O390" s="1"/>
      <c r="P390" s="1"/>
      <c r="Q390" s="1"/>
      <c r="R390" s="1"/>
      <c r="S390" s="1"/>
      <c r="T390" s="1"/>
      <c r="U390" s="1"/>
      <c r="V390" s="1"/>
      <c r="W390" s="1"/>
      <c r="X390" s="1"/>
    </row>
    <row r="391" spans="1:24" x14ac:dyDescent="0.25">
      <c r="A391" s="1"/>
      <c r="B391" s="18" t="s">
        <v>219</v>
      </c>
      <c r="C391" s="466" t="s">
        <v>220</v>
      </c>
      <c r="D391" s="467"/>
      <c r="E391" s="467"/>
      <c r="F391" s="467"/>
      <c r="G391" s="467"/>
      <c r="H391" s="467"/>
      <c r="I391" s="467"/>
      <c r="J391" s="467"/>
      <c r="K391" s="467"/>
      <c r="L391" s="467"/>
      <c r="M391" s="468"/>
      <c r="N391" s="1"/>
      <c r="O391" s="1"/>
      <c r="P391" s="1"/>
      <c r="Q391" s="1"/>
      <c r="R391" s="1"/>
      <c r="S391" s="1"/>
      <c r="T391" s="1"/>
      <c r="U391" s="1"/>
      <c r="V391" s="1"/>
      <c r="W391" s="1"/>
      <c r="X391" s="1"/>
    </row>
    <row r="392" spans="1:24" x14ac:dyDescent="0.25">
      <c r="A392" s="1"/>
      <c r="B392" s="444"/>
      <c r="C392" s="445"/>
      <c r="D392" s="445"/>
      <c r="E392" s="445"/>
      <c r="F392" s="445"/>
      <c r="G392" s="445"/>
      <c r="H392" s="445"/>
      <c r="I392" s="445"/>
      <c r="J392" s="445"/>
      <c r="K392" s="445"/>
      <c r="L392" s="445"/>
      <c r="M392" s="446"/>
      <c r="N392" s="1"/>
      <c r="O392" s="1"/>
      <c r="P392" s="1"/>
      <c r="Q392" s="1"/>
      <c r="R392" s="1"/>
      <c r="S392" s="1"/>
      <c r="T392" s="1"/>
      <c r="U392" s="1"/>
      <c r="V392" s="1"/>
      <c r="W392" s="1"/>
      <c r="X392" s="1"/>
    </row>
    <row r="393" spans="1:24" x14ac:dyDescent="0.25">
      <c r="A393" s="1"/>
      <c r="B393" s="18" t="s">
        <v>221</v>
      </c>
      <c r="C393" s="466" t="s">
        <v>222</v>
      </c>
      <c r="D393" s="467"/>
      <c r="E393" s="467"/>
      <c r="F393" s="467"/>
      <c r="G393" s="467"/>
      <c r="H393" s="467"/>
      <c r="I393" s="467"/>
      <c r="J393" s="467"/>
      <c r="K393" s="467"/>
      <c r="L393" s="467"/>
      <c r="M393" s="468"/>
      <c r="N393" s="1"/>
      <c r="O393" s="1"/>
      <c r="P393" s="1"/>
      <c r="Q393" s="1"/>
      <c r="R393" s="1"/>
      <c r="S393" s="1"/>
      <c r="T393" s="1"/>
      <c r="U393" s="1"/>
      <c r="V393" s="1"/>
      <c r="W393" s="1"/>
      <c r="X393" s="1"/>
    </row>
    <row r="394" spans="1:24" x14ac:dyDescent="0.25">
      <c r="A394" s="1"/>
      <c r="B394" s="444"/>
      <c r="C394" s="445"/>
      <c r="D394" s="445"/>
      <c r="E394" s="445"/>
      <c r="F394" s="445"/>
      <c r="G394" s="445"/>
      <c r="H394" s="445"/>
      <c r="I394" s="445"/>
      <c r="J394" s="445"/>
      <c r="K394" s="445"/>
      <c r="L394" s="445"/>
      <c r="M394" s="446"/>
      <c r="N394" s="1"/>
      <c r="O394" s="1"/>
      <c r="P394" s="1"/>
      <c r="Q394" s="1"/>
      <c r="R394" s="1"/>
      <c r="S394" s="1"/>
      <c r="T394" s="1"/>
      <c r="U394" s="1"/>
      <c r="V394" s="1"/>
      <c r="W394" s="1"/>
      <c r="X394" s="1"/>
    </row>
    <row r="395" spans="1:24" x14ac:dyDescent="0.25">
      <c r="A395" s="1"/>
      <c r="B395" s="18" t="s">
        <v>223</v>
      </c>
      <c r="C395" s="466" t="s">
        <v>224</v>
      </c>
      <c r="D395" s="467"/>
      <c r="E395" s="467"/>
      <c r="F395" s="467"/>
      <c r="G395" s="467"/>
      <c r="H395" s="467"/>
      <c r="I395" s="467"/>
      <c r="J395" s="467"/>
      <c r="K395" s="467"/>
      <c r="L395" s="467"/>
      <c r="M395" s="468"/>
      <c r="N395" s="1"/>
      <c r="O395" s="1"/>
      <c r="P395" s="1"/>
      <c r="Q395" s="1"/>
      <c r="R395" s="1"/>
      <c r="S395" s="1"/>
      <c r="T395" s="1"/>
      <c r="U395" s="1"/>
      <c r="V395" s="1"/>
      <c r="W395" s="1"/>
      <c r="X395" s="1"/>
    </row>
    <row r="396" spans="1:24" x14ac:dyDescent="0.25">
      <c r="A396" s="1"/>
      <c r="B396" s="458"/>
      <c r="C396" s="459"/>
      <c r="D396" s="459"/>
      <c r="E396" s="459"/>
      <c r="F396" s="459"/>
      <c r="G396" s="459"/>
      <c r="H396" s="459"/>
      <c r="I396" s="459"/>
      <c r="J396" s="459"/>
      <c r="K396" s="459"/>
      <c r="L396" s="459"/>
      <c r="M396" s="460"/>
      <c r="N396" s="1"/>
      <c r="O396" s="1"/>
      <c r="P396" s="1"/>
      <c r="Q396" s="1"/>
      <c r="R396" s="1"/>
      <c r="S396" s="1"/>
      <c r="T396" s="1"/>
      <c r="U396" s="1"/>
      <c r="V396" s="1"/>
      <c r="W396" s="1"/>
      <c r="X396" s="1"/>
    </row>
    <row r="397" spans="1:24" x14ac:dyDescent="0.25">
      <c r="A397" s="1"/>
      <c r="B397" s="18" t="s">
        <v>225</v>
      </c>
      <c r="C397" s="453" t="s">
        <v>226</v>
      </c>
      <c r="D397" s="453"/>
      <c r="E397" s="453"/>
      <c r="F397" s="453"/>
      <c r="G397" s="453"/>
      <c r="H397" s="453"/>
      <c r="I397" s="453"/>
      <c r="J397" s="453"/>
      <c r="K397" s="453"/>
      <c r="L397" s="453"/>
      <c r="M397" s="454"/>
      <c r="N397" s="1"/>
      <c r="O397" s="1"/>
      <c r="P397" s="1"/>
      <c r="Q397" s="1"/>
      <c r="R397" s="1"/>
      <c r="S397" s="1"/>
      <c r="T397" s="1"/>
      <c r="U397" s="1"/>
      <c r="V397" s="1"/>
      <c r="W397" s="1"/>
      <c r="X397" s="1"/>
    </row>
    <row r="398" spans="1:24" x14ac:dyDescent="0.25">
      <c r="A398" s="1"/>
      <c r="B398" s="458"/>
      <c r="C398" s="459"/>
      <c r="D398" s="459"/>
      <c r="E398" s="459"/>
      <c r="F398" s="459"/>
      <c r="G398" s="459"/>
      <c r="H398" s="459"/>
      <c r="I398" s="459"/>
      <c r="J398" s="459"/>
      <c r="K398" s="459"/>
      <c r="L398" s="459"/>
      <c r="M398" s="460"/>
      <c r="N398" s="1"/>
      <c r="O398" s="1"/>
      <c r="P398" s="1"/>
      <c r="Q398" s="1"/>
      <c r="R398" s="1"/>
      <c r="S398" s="1"/>
      <c r="T398" s="1"/>
      <c r="U398" s="1"/>
      <c r="V398" s="1"/>
      <c r="W398" s="1"/>
      <c r="X398" s="1"/>
    </row>
    <row r="399" spans="1:24" x14ac:dyDescent="0.25">
      <c r="A399" s="1"/>
      <c r="B399" s="18" t="s">
        <v>229</v>
      </c>
      <c r="C399" s="466" t="s">
        <v>214</v>
      </c>
      <c r="D399" s="467"/>
      <c r="E399" s="467"/>
      <c r="F399" s="467"/>
      <c r="G399" s="467"/>
      <c r="H399" s="467"/>
      <c r="I399" s="467"/>
      <c r="J399" s="467"/>
      <c r="K399" s="467"/>
      <c r="L399" s="467"/>
      <c r="M399" s="468"/>
      <c r="N399" s="1"/>
      <c r="O399" s="1"/>
      <c r="P399" s="1"/>
      <c r="Q399" s="1"/>
      <c r="R399" s="1"/>
      <c r="S399" s="1"/>
      <c r="T399" s="1"/>
      <c r="U399" s="1"/>
      <c r="V399" s="1"/>
      <c r="W399" s="1"/>
      <c r="X399" s="1"/>
    </row>
    <row r="400" spans="1:24" x14ac:dyDescent="0.25">
      <c r="A400" s="1"/>
      <c r="B400" s="463"/>
      <c r="C400" s="464"/>
      <c r="D400" s="464"/>
      <c r="E400" s="464"/>
      <c r="F400" s="464"/>
      <c r="G400" s="464"/>
      <c r="H400" s="464"/>
      <c r="I400" s="464"/>
      <c r="J400" s="464"/>
      <c r="K400" s="464"/>
      <c r="L400" s="464"/>
      <c r="M400" s="465"/>
      <c r="N400" s="1"/>
      <c r="O400" s="1"/>
      <c r="P400" s="1"/>
      <c r="Q400" s="1"/>
      <c r="R400" s="1"/>
      <c r="S400" s="1"/>
      <c r="T400" s="1"/>
      <c r="U400" s="1"/>
      <c r="V400" s="1"/>
      <c r="W400" s="1"/>
      <c r="X400" s="1"/>
    </row>
    <row r="401" spans="1:24" x14ac:dyDescent="0.25">
      <c r="A401" s="1"/>
      <c r="B401" s="18" t="s">
        <v>230</v>
      </c>
      <c r="C401" s="453" t="s">
        <v>214</v>
      </c>
      <c r="D401" s="453"/>
      <c r="E401" s="453"/>
      <c r="F401" s="453"/>
      <c r="G401" s="453"/>
      <c r="H401" s="453"/>
      <c r="I401" s="453"/>
      <c r="J401" s="453"/>
      <c r="K401" s="453"/>
      <c r="L401" s="453"/>
      <c r="M401" s="454"/>
      <c r="N401" s="1"/>
      <c r="O401" s="1"/>
      <c r="P401" s="1"/>
      <c r="Q401" s="1"/>
      <c r="R401" s="1"/>
      <c r="S401" s="1"/>
      <c r="T401" s="1"/>
      <c r="U401" s="1"/>
      <c r="V401" s="1"/>
      <c r="W401" s="1"/>
      <c r="X401" s="1"/>
    </row>
    <row r="402" spans="1:24" x14ac:dyDescent="0.25">
      <c r="A402" s="1"/>
      <c r="B402" s="370"/>
      <c r="C402" s="371"/>
      <c r="D402" s="371"/>
      <c r="E402" s="371"/>
      <c r="F402" s="371"/>
      <c r="G402" s="371"/>
      <c r="H402" s="371"/>
      <c r="I402" s="371"/>
      <c r="J402" s="371"/>
      <c r="K402" s="371"/>
      <c r="L402" s="371"/>
      <c r="M402" s="372"/>
      <c r="N402" s="1"/>
      <c r="O402" s="1"/>
      <c r="P402" s="1"/>
      <c r="Q402" s="1"/>
      <c r="R402" s="1"/>
      <c r="S402" s="1"/>
      <c r="T402" s="1"/>
      <c r="U402" s="1"/>
      <c r="V402" s="1"/>
      <c r="W402" s="1"/>
      <c r="X402" s="1"/>
    </row>
    <row r="403" spans="1:24" ht="18.75" x14ac:dyDescent="0.3">
      <c r="A403" s="1"/>
      <c r="B403" s="469" t="s">
        <v>48</v>
      </c>
      <c r="C403" s="470"/>
      <c r="D403" s="470"/>
      <c r="E403" s="470"/>
      <c r="F403" s="470"/>
      <c r="G403" s="470"/>
      <c r="H403" s="470"/>
      <c r="I403" s="470"/>
      <c r="J403" s="470"/>
      <c r="K403" s="470"/>
      <c r="L403" s="470"/>
      <c r="M403" s="471"/>
      <c r="N403" s="1"/>
      <c r="O403" s="1"/>
      <c r="P403" s="1"/>
      <c r="Q403" s="1"/>
      <c r="R403" s="1"/>
      <c r="S403" s="1"/>
      <c r="T403" s="1"/>
      <c r="U403" s="1"/>
      <c r="V403" s="1"/>
      <c r="W403" s="1"/>
      <c r="X403" s="1"/>
    </row>
    <row r="404" spans="1:24" x14ac:dyDescent="0.25">
      <c r="A404" s="1"/>
      <c r="B404" s="463"/>
      <c r="C404" s="464"/>
      <c r="D404" s="464"/>
      <c r="E404" s="464"/>
      <c r="F404" s="464"/>
      <c r="G404" s="464"/>
      <c r="H404" s="464"/>
      <c r="I404" s="464"/>
      <c r="J404" s="464"/>
      <c r="K404" s="464"/>
      <c r="L404" s="464"/>
      <c r="M404" s="465"/>
      <c r="N404" s="1"/>
      <c r="O404" s="1"/>
      <c r="P404" s="1"/>
      <c r="Q404" s="1"/>
      <c r="R404" s="1"/>
      <c r="S404" s="1"/>
      <c r="T404" s="1"/>
      <c r="U404" s="1"/>
      <c r="V404" s="1"/>
      <c r="W404" s="1"/>
      <c r="X404" s="1"/>
    </row>
    <row r="405" spans="1:24" x14ac:dyDescent="0.25">
      <c r="A405" s="1"/>
      <c r="B405" s="18" t="s">
        <v>242</v>
      </c>
      <c r="C405" s="453" t="s">
        <v>243</v>
      </c>
      <c r="D405" s="453"/>
      <c r="E405" s="453"/>
      <c r="F405" s="453"/>
      <c r="G405" s="453"/>
      <c r="H405" s="453"/>
      <c r="I405" s="453"/>
      <c r="J405" s="453"/>
      <c r="K405" s="453"/>
      <c r="L405" s="453"/>
      <c r="M405" s="454"/>
      <c r="N405" s="1"/>
      <c r="O405" s="1"/>
      <c r="P405" s="1"/>
      <c r="Q405" s="1"/>
      <c r="R405" s="1"/>
      <c r="S405" s="1"/>
      <c r="T405" s="1"/>
      <c r="U405" s="1"/>
      <c r="V405" s="1"/>
      <c r="W405" s="1"/>
      <c r="X405" s="1"/>
    </row>
    <row r="406" spans="1:24" x14ac:dyDescent="0.25">
      <c r="A406" s="1"/>
      <c r="B406" s="458"/>
      <c r="C406" s="459"/>
      <c r="D406" s="459"/>
      <c r="E406" s="459"/>
      <c r="F406" s="459"/>
      <c r="G406" s="459"/>
      <c r="H406" s="459"/>
      <c r="I406" s="459"/>
      <c r="J406" s="459"/>
      <c r="K406" s="459"/>
      <c r="L406" s="459"/>
      <c r="M406" s="460"/>
      <c r="N406" s="1"/>
      <c r="O406" s="1"/>
      <c r="P406" s="1"/>
      <c r="Q406" s="1"/>
      <c r="R406" s="1"/>
      <c r="S406" s="1"/>
      <c r="T406" s="1"/>
      <c r="U406" s="1"/>
      <c r="V406" s="1"/>
      <c r="W406" s="1"/>
      <c r="X406" s="1"/>
    </row>
    <row r="407" spans="1:24" x14ac:dyDescent="0.25">
      <c r="A407" s="1"/>
      <c r="B407" s="18" t="s">
        <v>244</v>
      </c>
      <c r="C407" s="453" t="s">
        <v>245</v>
      </c>
      <c r="D407" s="453"/>
      <c r="E407" s="453"/>
      <c r="F407" s="453"/>
      <c r="G407" s="453"/>
      <c r="H407" s="453"/>
      <c r="I407" s="453"/>
      <c r="J407" s="453"/>
      <c r="K407" s="453"/>
      <c r="L407" s="453"/>
      <c r="M407" s="454"/>
      <c r="N407" s="1"/>
      <c r="O407" s="1"/>
      <c r="P407" s="1"/>
      <c r="Q407" s="1"/>
      <c r="R407" s="1"/>
      <c r="S407" s="1"/>
      <c r="T407" s="1"/>
      <c r="U407" s="1"/>
      <c r="V407" s="1"/>
      <c r="W407" s="1"/>
      <c r="X407" s="1"/>
    </row>
    <row r="408" spans="1:24" x14ac:dyDescent="0.25">
      <c r="A408" s="1"/>
      <c r="B408" s="458"/>
      <c r="C408" s="459"/>
      <c r="D408" s="459"/>
      <c r="E408" s="459"/>
      <c r="F408" s="459"/>
      <c r="G408" s="459"/>
      <c r="H408" s="459"/>
      <c r="I408" s="459"/>
      <c r="J408" s="459"/>
      <c r="K408" s="459"/>
      <c r="L408" s="459"/>
      <c r="M408" s="460"/>
      <c r="N408" s="1"/>
      <c r="O408" s="1"/>
      <c r="P408" s="1"/>
      <c r="Q408" s="1"/>
      <c r="R408" s="1"/>
      <c r="S408" s="1"/>
      <c r="T408" s="1"/>
      <c r="U408" s="1"/>
      <c r="V408" s="1"/>
      <c r="W408" s="1"/>
      <c r="X408" s="1"/>
    </row>
    <row r="409" spans="1:24" x14ac:dyDescent="0.25">
      <c r="A409" s="1"/>
      <c r="B409" s="18" t="s">
        <v>246</v>
      </c>
      <c r="C409" s="453" t="s">
        <v>247</v>
      </c>
      <c r="D409" s="453"/>
      <c r="E409" s="453"/>
      <c r="F409" s="453"/>
      <c r="G409" s="453"/>
      <c r="H409" s="453"/>
      <c r="I409" s="453"/>
      <c r="J409" s="453"/>
      <c r="K409" s="453"/>
      <c r="L409" s="453"/>
      <c r="M409" s="454"/>
      <c r="N409" s="1"/>
      <c r="O409" s="1"/>
      <c r="P409" s="1"/>
      <c r="Q409" s="1"/>
      <c r="R409" s="1"/>
      <c r="S409" s="1"/>
      <c r="T409" s="1"/>
      <c r="U409" s="1"/>
      <c r="V409" s="1"/>
      <c r="W409" s="1"/>
      <c r="X409" s="1"/>
    </row>
    <row r="410" spans="1:24" x14ac:dyDescent="0.25">
      <c r="A410" s="1"/>
      <c r="B410" s="458"/>
      <c r="C410" s="459"/>
      <c r="D410" s="459"/>
      <c r="E410" s="459"/>
      <c r="F410" s="459"/>
      <c r="G410" s="459"/>
      <c r="H410" s="459"/>
      <c r="I410" s="459"/>
      <c r="J410" s="459"/>
      <c r="K410" s="459"/>
      <c r="L410" s="459"/>
      <c r="M410" s="460"/>
      <c r="N410" s="1"/>
      <c r="O410" s="1"/>
      <c r="P410" s="1"/>
      <c r="Q410" s="1"/>
      <c r="R410" s="1"/>
      <c r="S410" s="1"/>
      <c r="T410" s="1"/>
      <c r="U410" s="1"/>
      <c r="V410" s="1"/>
      <c r="W410" s="1"/>
      <c r="X410" s="1"/>
    </row>
    <row r="411" spans="1:24" x14ac:dyDescent="0.25">
      <c r="A411" s="1"/>
      <c r="B411" s="18" t="s">
        <v>248</v>
      </c>
      <c r="C411" s="453" t="s">
        <v>249</v>
      </c>
      <c r="D411" s="453"/>
      <c r="E411" s="453"/>
      <c r="F411" s="453"/>
      <c r="G411" s="453"/>
      <c r="H411" s="453"/>
      <c r="I411" s="453"/>
      <c r="J411" s="453"/>
      <c r="K411" s="453"/>
      <c r="L411" s="453"/>
      <c r="M411" s="454"/>
      <c r="N411" s="1"/>
      <c r="O411" s="1"/>
      <c r="P411" s="1"/>
      <c r="Q411" s="1"/>
      <c r="R411" s="1"/>
      <c r="S411" s="1"/>
      <c r="T411" s="1"/>
      <c r="U411" s="1"/>
      <c r="V411" s="1"/>
      <c r="W411" s="1"/>
      <c r="X411" s="1"/>
    </row>
    <row r="412" spans="1:24" x14ac:dyDescent="0.25">
      <c r="A412" s="1"/>
      <c r="B412" s="458"/>
      <c r="C412" s="459"/>
      <c r="D412" s="459"/>
      <c r="E412" s="459"/>
      <c r="F412" s="459"/>
      <c r="G412" s="459"/>
      <c r="H412" s="459"/>
      <c r="I412" s="459"/>
      <c r="J412" s="459"/>
      <c r="K412" s="459"/>
      <c r="L412" s="459"/>
      <c r="M412" s="460"/>
      <c r="N412" s="1"/>
      <c r="O412" s="1"/>
      <c r="P412" s="1"/>
      <c r="Q412" s="1"/>
      <c r="R412" s="1"/>
      <c r="S412" s="1"/>
      <c r="T412" s="1"/>
      <c r="U412" s="1"/>
      <c r="V412" s="1"/>
      <c r="W412" s="1"/>
      <c r="X412" s="1"/>
    </row>
    <row r="413" spans="1:24" x14ac:dyDescent="0.25">
      <c r="A413" s="1"/>
      <c r="B413" s="18" t="s">
        <v>250</v>
      </c>
      <c r="C413" s="453" t="s">
        <v>251</v>
      </c>
      <c r="D413" s="453"/>
      <c r="E413" s="453"/>
      <c r="F413" s="453"/>
      <c r="G413" s="453"/>
      <c r="H413" s="453"/>
      <c r="I413" s="453"/>
      <c r="J413" s="453"/>
      <c r="K413" s="453"/>
      <c r="L413" s="453"/>
      <c r="M413" s="454"/>
      <c r="N413" s="1"/>
      <c r="O413" s="1"/>
      <c r="P413" s="1"/>
      <c r="Q413" s="1"/>
      <c r="R413" s="1"/>
      <c r="S413" s="1"/>
      <c r="T413" s="1"/>
      <c r="U413" s="1"/>
      <c r="V413" s="1"/>
      <c r="W413" s="1"/>
      <c r="X413" s="1"/>
    </row>
    <row r="414" spans="1:24" x14ac:dyDescent="0.25">
      <c r="A414" s="1"/>
      <c r="B414" s="458"/>
      <c r="C414" s="459"/>
      <c r="D414" s="459"/>
      <c r="E414" s="459"/>
      <c r="F414" s="459"/>
      <c r="G414" s="459"/>
      <c r="H414" s="459"/>
      <c r="I414" s="459"/>
      <c r="J414" s="459"/>
      <c r="K414" s="459"/>
      <c r="L414" s="459"/>
      <c r="M414" s="460"/>
      <c r="N414" s="1"/>
      <c r="O414" s="1"/>
      <c r="P414" s="1"/>
      <c r="Q414" s="1"/>
      <c r="R414" s="1"/>
      <c r="S414" s="1"/>
      <c r="T414" s="1"/>
      <c r="U414" s="1"/>
      <c r="V414" s="1"/>
      <c r="W414" s="1"/>
      <c r="X414" s="1"/>
    </row>
    <row r="415" spans="1:24" x14ac:dyDescent="0.25">
      <c r="A415" s="1"/>
      <c r="B415" s="18" t="s">
        <v>252</v>
      </c>
      <c r="C415" s="453" t="s">
        <v>253</v>
      </c>
      <c r="D415" s="453"/>
      <c r="E415" s="453"/>
      <c r="F415" s="453"/>
      <c r="G415" s="453"/>
      <c r="H415" s="453"/>
      <c r="I415" s="453"/>
      <c r="J415" s="453"/>
      <c r="K415" s="453"/>
      <c r="L415" s="453"/>
      <c r="M415" s="454"/>
      <c r="N415" s="1"/>
      <c r="O415" s="1"/>
      <c r="P415" s="1"/>
      <c r="Q415" s="1"/>
      <c r="R415" s="1"/>
      <c r="S415" s="1"/>
      <c r="T415" s="1"/>
      <c r="U415" s="1"/>
      <c r="V415" s="1"/>
      <c r="W415" s="1"/>
      <c r="X415" s="1"/>
    </row>
    <row r="416" spans="1:24" x14ac:dyDescent="0.25">
      <c r="A416" s="1"/>
      <c r="B416" s="370"/>
      <c r="C416" s="371"/>
      <c r="D416" s="371"/>
      <c r="E416" s="371"/>
      <c r="F416" s="371"/>
      <c r="G416" s="371"/>
      <c r="H416" s="371"/>
      <c r="I416" s="371"/>
      <c r="J416" s="371"/>
      <c r="K416" s="371"/>
      <c r="L416" s="371"/>
      <c r="M416" s="372"/>
      <c r="N416" s="1"/>
      <c r="O416" s="1"/>
      <c r="P416" s="1"/>
      <c r="Q416" s="1"/>
      <c r="R416" s="1"/>
      <c r="S416" s="1"/>
      <c r="T416" s="1"/>
      <c r="U416" s="1"/>
      <c r="V416" s="1"/>
      <c r="W416" s="1"/>
      <c r="X416" s="1"/>
    </row>
    <row r="417" spans="1:24" ht="18.75" x14ac:dyDescent="0.3">
      <c r="A417" s="1"/>
      <c r="B417" s="469" t="s">
        <v>103</v>
      </c>
      <c r="C417" s="470"/>
      <c r="D417" s="470"/>
      <c r="E417" s="470"/>
      <c r="F417" s="470"/>
      <c r="G417" s="470"/>
      <c r="H417" s="470"/>
      <c r="I417" s="470"/>
      <c r="J417" s="470"/>
      <c r="K417" s="470"/>
      <c r="L417" s="470"/>
      <c r="M417" s="471"/>
      <c r="N417" s="1"/>
      <c r="O417" s="1"/>
      <c r="P417" s="1"/>
      <c r="Q417" s="1"/>
      <c r="R417" s="1"/>
      <c r="S417" s="1"/>
      <c r="T417" s="1"/>
      <c r="U417" s="1"/>
      <c r="V417" s="1"/>
      <c r="W417" s="1"/>
      <c r="X417" s="1"/>
    </row>
    <row r="418" spans="1:24" ht="18.75" x14ac:dyDescent="0.3">
      <c r="A418" s="1"/>
      <c r="B418" s="202"/>
      <c r="C418" s="203"/>
      <c r="D418" s="203"/>
      <c r="E418" s="203"/>
      <c r="F418" s="203"/>
      <c r="G418" s="203"/>
      <c r="H418" s="203"/>
      <c r="I418" s="203"/>
      <c r="J418" s="203"/>
      <c r="K418" s="203"/>
      <c r="L418" s="203"/>
      <c r="M418" s="204"/>
      <c r="N418" s="1"/>
      <c r="O418" s="1"/>
      <c r="P418" s="1"/>
      <c r="Q418" s="1"/>
      <c r="R418" s="1"/>
      <c r="S418" s="1"/>
      <c r="T418" s="1"/>
      <c r="U418" s="1"/>
      <c r="V418" s="1"/>
      <c r="W418" s="1"/>
      <c r="X418" s="1"/>
    </row>
    <row r="419" spans="1:24" x14ac:dyDescent="0.25">
      <c r="A419" s="1"/>
      <c r="B419" s="23" t="s">
        <v>116</v>
      </c>
      <c r="C419" s="453" t="s">
        <v>117</v>
      </c>
      <c r="D419" s="453"/>
      <c r="E419" s="453"/>
      <c r="F419" s="453"/>
      <c r="G419" s="453"/>
      <c r="H419" s="453"/>
      <c r="I419" s="453"/>
      <c r="J419" s="453"/>
      <c r="K419" s="453"/>
      <c r="L419" s="453"/>
      <c r="M419" s="454"/>
      <c r="N419" s="1"/>
      <c r="O419" s="1"/>
      <c r="P419" s="1"/>
      <c r="Q419" s="1"/>
      <c r="R419" s="1"/>
      <c r="S419" s="1"/>
      <c r="T419" s="1"/>
      <c r="U419" s="1"/>
      <c r="V419" s="1"/>
      <c r="W419" s="1"/>
      <c r="X419" s="1"/>
    </row>
    <row r="420" spans="1:24" x14ac:dyDescent="0.25">
      <c r="A420" s="1"/>
      <c r="B420" s="20"/>
      <c r="C420" s="21"/>
      <c r="D420" s="21"/>
      <c r="E420" s="21"/>
      <c r="F420" s="21"/>
      <c r="G420" s="21"/>
      <c r="H420" s="21"/>
      <c r="I420" s="21"/>
      <c r="J420" s="21"/>
      <c r="K420" s="21"/>
      <c r="L420" s="21"/>
      <c r="M420" s="22"/>
      <c r="N420" s="1"/>
      <c r="O420" s="1"/>
      <c r="P420" s="1"/>
      <c r="Q420" s="1"/>
      <c r="R420" s="1"/>
      <c r="S420" s="1"/>
      <c r="T420" s="1"/>
      <c r="U420" s="1"/>
      <c r="V420" s="1"/>
      <c r="W420" s="1"/>
      <c r="X420" s="1"/>
    </row>
    <row r="421" spans="1:24" x14ac:dyDescent="0.25">
      <c r="A421" s="1"/>
      <c r="B421" s="18" t="s">
        <v>254</v>
      </c>
      <c r="C421" s="453" t="s">
        <v>255</v>
      </c>
      <c r="D421" s="453"/>
      <c r="E421" s="453"/>
      <c r="F421" s="453"/>
      <c r="G421" s="453"/>
      <c r="H421" s="453"/>
      <c r="I421" s="453"/>
      <c r="J421" s="453"/>
      <c r="K421" s="453"/>
      <c r="L421" s="453"/>
      <c r="M421" s="454"/>
      <c r="N421" s="1"/>
      <c r="O421" s="1"/>
      <c r="P421" s="1"/>
      <c r="Q421" s="1"/>
      <c r="R421" s="1"/>
      <c r="S421" s="1"/>
      <c r="T421" s="1"/>
      <c r="U421" s="1"/>
      <c r="V421" s="1"/>
      <c r="W421" s="1"/>
      <c r="X421" s="1"/>
    </row>
    <row r="422" spans="1:24" x14ac:dyDescent="0.25">
      <c r="A422" s="1"/>
      <c r="B422" s="463"/>
      <c r="C422" s="464"/>
      <c r="D422" s="464"/>
      <c r="E422" s="464"/>
      <c r="F422" s="464"/>
      <c r="G422" s="464"/>
      <c r="H422" s="464"/>
      <c r="I422" s="464"/>
      <c r="J422" s="464"/>
      <c r="K422" s="464"/>
      <c r="L422" s="464"/>
      <c r="M422" s="465"/>
      <c r="N422" s="1"/>
      <c r="O422" s="1"/>
      <c r="P422" s="1"/>
      <c r="Q422" s="1"/>
      <c r="R422" s="1"/>
      <c r="S422" s="1"/>
      <c r="T422" s="1"/>
      <c r="U422" s="1"/>
      <c r="V422" s="1"/>
      <c r="W422" s="1"/>
      <c r="X422" s="1"/>
    </row>
    <row r="423" spans="1:24" x14ac:dyDescent="0.25">
      <c r="A423" s="1"/>
      <c r="B423" s="18" t="s">
        <v>120</v>
      </c>
      <c r="C423" s="453" t="s">
        <v>121</v>
      </c>
      <c r="D423" s="453"/>
      <c r="E423" s="453"/>
      <c r="F423" s="453"/>
      <c r="G423" s="453"/>
      <c r="H423" s="453"/>
      <c r="I423" s="453"/>
      <c r="J423" s="453"/>
      <c r="K423" s="453"/>
      <c r="L423" s="453"/>
      <c r="M423" s="454"/>
      <c r="N423" s="1"/>
      <c r="O423" s="1"/>
      <c r="P423" s="1"/>
      <c r="Q423" s="1"/>
      <c r="R423" s="1"/>
      <c r="S423" s="1"/>
      <c r="T423" s="1"/>
      <c r="U423" s="1"/>
      <c r="V423" s="1"/>
      <c r="W423" s="1"/>
      <c r="X423" s="1"/>
    </row>
    <row r="424" spans="1:24" x14ac:dyDescent="0.25">
      <c r="A424" s="1"/>
      <c r="B424" s="458"/>
      <c r="C424" s="459"/>
      <c r="D424" s="459"/>
      <c r="E424" s="459"/>
      <c r="F424" s="459"/>
      <c r="G424" s="459"/>
      <c r="H424" s="459"/>
      <c r="I424" s="459"/>
      <c r="J424" s="459"/>
      <c r="K424" s="459"/>
      <c r="L424" s="459"/>
      <c r="M424" s="460"/>
      <c r="N424" s="1"/>
      <c r="O424" s="1"/>
      <c r="P424" s="1"/>
      <c r="Q424" s="1"/>
      <c r="R424" s="1"/>
      <c r="S424" s="1"/>
      <c r="T424" s="1"/>
      <c r="U424" s="1"/>
      <c r="V424" s="1"/>
      <c r="W424" s="1"/>
      <c r="X424" s="1"/>
    </row>
    <row r="425" spans="1:24" x14ac:dyDescent="0.25">
      <c r="A425" s="1"/>
      <c r="B425" s="18" t="s">
        <v>256</v>
      </c>
      <c r="C425" s="453" t="s">
        <v>257</v>
      </c>
      <c r="D425" s="453"/>
      <c r="E425" s="453"/>
      <c r="F425" s="453"/>
      <c r="G425" s="453"/>
      <c r="H425" s="453"/>
      <c r="I425" s="453"/>
      <c r="J425" s="453"/>
      <c r="K425" s="453"/>
      <c r="L425" s="453"/>
      <c r="M425" s="454"/>
      <c r="N425" s="1"/>
      <c r="O425" s="1"/>
      <c r="P425" s="1"/>
      <c r="Q425" s="1"/>
      <c r="R425" s="1"/>
      <c r="S425" s="1"/>
      <c r="T425" s="1"/>
      <c r="U425" s="1"/>
      <c r="V425" s="1"/>
      <c r="W425" s="1"/>
      <c r="X425" s="1"/>
    </row>
    <row r="426" spans="1:24" x14ac:dyDescent="0.25">
      <c r="A426" s="1"/>
      <c r="B426" s="458"/>
      <c r="C426" s="459"/>
      <c r="D426" s="459"/>
      <c r="E426" s="459"/>
      <c r="F426" s="459"/>
      <c r="G426" s="459"/>
      <c r="H426" s="459"/>
      <c r="I426" s="459"/>
      <c r="J426" s="459"/>
      <c r="K426" s="459"/>
      <c r="L426" s="459"/>
      <c r="M426" s="460"/>
      <c r="N426" s="1"/>
      <c r="O426" s="1"/>
      <c r="P426" s="1"/>
      <c r="Q426" s="1"/>
      <c r="R426" s="1"/>
      <c r="S426" s="1"/>
      <c r="T426" s="1"/>
      <c r="U426" s="1"/>
      <c r="V426" s="1"/>
      <c r="W426" s="1"/>
      <c r="X426" s="1"/>
    </row>
    <row r="427" spans="1:24" x14ac:dyDescent="0.25">
      <c r="A427" s="1"/>
      <c r="B427" s="18" t="s">
        <v>258</v>
      </c>
      <c r="C427" s="453" t="s">
        <v>259</v>
      </c>
      <c r="D427" s="453"/>
      <c r="E427" s="453"/>
      <c r="F427" s="453"/>
      <c r="G427" s="453"/>
      <c r="H427" s="453"/>
      <c r="I427" s="453"/>
      <c r="J427" s="453"/>
      <c r="K427" s="453"/>
      <c r="L427" s="453"/>
      <c r="M427" s="454"/>
      <c r="N427" s="1"/>
      <c r="O427" s="1"/>
      <c r="P427" s="1"/>
      <c r="Q427" s="1"/>
      <c r="R427" s="1"/>
      <c r="S427" s="1"/>
      <c r="T427" s="1"/>
      <c r="U427" s="1"/>
      <c r="V427" s="1"/>
      <c r="W427" s="1"/>
      <c r="X427" s="1"/>
    </row>
    <row r="428" spans="1:24" x14ac:dyDescent="0.25">
      <c r="A428" s="1"/>
      <c r="B428" s="463"/>
      <c r="C428" s="464"/>
      <c r="D428" s="464"/>
      <c r="E428" s="464"/>
      <c r="F428" s="464"/>
      <c r="G428" s="464"/>
      <c r="H428" s="464"/>
      <c r="I428" s="464"/>
      <c r="J428" s="464"/>
      <c r="K428" s="464"/>
      <c r="L428" s="464"/>
      <c r="M428" s="465"/>
      <c r="N428" s="1"/>
      <c r="O428" s="1"/>
      <c r="P428" s="1"/>
      <c r="Q428" s="1"/>
      <c r="R428" s="1"/>
      <c r="S428" s="1"/>
      <c r="T428" s="1"/>
      <c r="U428" s="1"/>
      <c r="V428" s="1"/>
      <c r="W428" s="1"/>
      <c r="X428" s="1"/>
    </row>
    <row r="429" spans="1:24" x14ac:dyDescent="0.25">
      <c r="A429" s="1"/>
      <c r="B429" s="18" t="s">
        <v>260</v>
      </c>
      <c r="C429" s="453" t="s">
        <v>261</v>
      </c>
      <c r="D429" s="453"/>
      <c r="E429" s="453"/>
      <c r="F429" s="453"/>
      <c r="G429" s="453"/>
      <c r="H429" s="453"/>
      <c r="I429" s="453"/>
      <c r="J429" s="453"/>
      <c r="K429" s="453"/>
      <c r="L429" s="453"/>
      <c r="M429" s="454"/>
      <c r="N429" s="1"/>
      <c r="O429" s="1"/>
      <c r="P429" s="1"/>
      <c r="Q429" s="1"/>
      <c r="R429" s="1"/>
      <c r="S429" s="1"/>
      <c r="T429" s="1"/>
      <c r="U429" s="1"/>
      <c r="V429" s="1"/>
      <c r="W429" s="1"/>
      <c r="X429" s="1"/>
    </row>
    <row r="430" spans="1:24" x14ac:dyDescent="0.25">
      <c r="A430" s="1"/>
      <c r="B430" s="458"/>
      <c r="C430" s="459"/>
      <c r="D430" s="459"/>
      <c r="E430" s="459"/>
      <c r="F430" s="459"/>
      <c r="G430" s="459"/>
      <c r="H430" s="459"/>
      <c r="I430" s="459"/>
      <c r="J430" s="459"/>
      <c r="K430" s="459"/>
      <c r="L430" s="459"/>
      <c r="M430" s="460"/>
      <c r="N430" s="1"/>
      <c r="O430" s="1"/>
      <c r="P430" s="1"/>
      <c r="Q430" s="1"/>
      <c r="R430" s="1"/>
      <c r="S430" s="1"/>
      <c r="T430" s="1"/>
      <c r="U430" s="1"/>
      <c r="V430" s="1"/>
      <c r="W430" s="1"/>
      <c r="X430" s="1"/>
    </row>
    <row r="431" spans="1:24" x14ac:dyDescent="0.25">
      <c r="A431" s="1"/>
      <c r="B431" s="18" t="s">
        <v>126</v>
      </c>
      <c r="C431" s="453" t="s">
        <v>127</v>
      </c>
      <c r="D431" s="453"/>
      <c r="E431" s="453"/>
      <c r="F431" s="453"/>
      <c r="G431" s="453"/>
      <c r="H431" s="453"/>
      <c r="I431" s="453"/>
      <c r="J431" s="453"/>
      <c r="K431" s="453"/>
      <c r="L431" s="453"/>
      <c r="M431" s="454"/>
      <c r="N431" s="1"/>
      <c r="O431" s="1"/>
      <c r="P431" s="1"/>
      <c r="Q431" s="1"/>
      <c r="R431" s="1"/>
      <c r="S431" s="1"/>
      <c r="T431" s="1"/>
      <c r="U431" s="1"/>
      <c r="V431" s="1"/>
      <c r="W431" s="1"/>
      <c r="X431" s="1"/>
    </row>
    <row r="432" spans="1:24" x14ac:dyDescent="0.25">
      <c r="A432" s="1"/>
      <c r="B432" s="458"/>
      <c r="C432" s="459"/>
      <c r="D432" s="459"/>
      <c r="E432" s="459"/>
      <c r="F432" s="459"/>
      <c r="G432" s="459"/>
      <c r="H432" s="459"/>
      <c r="I432" s="459"/>
      <c r="J432" s="459"/>
      <c r="K432" s="459"/>
      <c r="L432" s="459"/>
      <c r="M432" s="460"/>
      <c r="N432" s="1"/>
      <c r="O432" s="1"/>
      <c r="P432" s="1"/>
      <c r="Q432" s="1"/>
      <c r="R432" s="1"/>
      <c r="S432" s="1"/>
      <c r="T432" s="1"/>
      <c r="U432" s="1"/>
      <c r="V432" s="1"/>
      <c r="W432" s="1"/>
      <c r="X432" s="1"/>
    </row>
    <row r="433" spans="1:24" x14ac:dyDescent="0.25">
      <c r="A433" s="1"/>
      <c r="B433" s="18" t="s">
        <v>262</v>
      </c>
      <c r="C433" s="453" t="s">
        <v>263</v>
      </c>
      <c r="D433" s="453"/>
      <c r="E433" s="453"/>
      <c r="F433" s="453"/>
      <c r="G433" s="453"/>
      <c r="H433" s="453"/>
      <c r="I433" s="453"/>
      <c r="J433" s="453"/>
      <c r="K433" s="453"/>
      <c r="L433" s="453"/>
      <c r="M433" s="454"/>
      <c r="N433" s="1"/>
      <c r="O433" s="1"/>
      <c r="P433" s="1"/>
      <c r="Q433" s="1"/>
      <c r="R433" s="1"/>
      <c r="S433" s="1"/>
      <c r="T433" s="1"/>
      <c r="U433" s="1"/>
      <c r="V433" s="1"/>
      <c r="W433" s="1"/>
      <c r="X433" s="1"/>
    </row>
    <row r="434" spans="1:24" x14ac:dyDescent="0.25">
      <c r="A434" s="1"/>
      <c r="B434" s="458"/>
      <c r="C434" s="459"/>
      <c r="D434" s="459"/>
      <c r="E434" s="459"/>
      <c r="F434" s="459"/>
      <c r="G434" s="459"/>
      <c r="H434" s="459"/>
      <c r="I434" s="459"/>
      <c r="J434" s="459"/>
      <c r="K434" s="459"/>
      <c r="L434" s="459"/>
      <c r="M434" s="460"/>
      <c r="N434" s="1"/>
      <c r="O434" s="1"/>
      <c r="P434" s="1"/>
      <c r="Q434" s="1"/>
      <c r="R434" s="1"/>
      <c r="S434" s="1"/>
      <c r="T434" s="1"/>
      <c r="U434" s="1"/>
      <c r="V434" s="1"/>
      <c r="W434" s="1"/>
      <c r="X434" s="1"/>
    </row>
    <row r="435" spans="1:24" x14ac:dyDescent="0.25">
      <c r="A435" s="1"/>
      <c r="B435" s="18" t="s">
        <v>264</v>
      </c>
      <c r="C435" s="453" t="s">
        <v>265</v>
      </c>
      <c r="D435" s="453"/>
      <c r="E435" s="453"/>
      <c r="F435" s="453"/>
      <c r="G435" s="453"/>
      <c r="H435" s="453"/>
      <c r="I435" s="453"/>
      <c r="J435" s="453"/>
      <c r="K435" s="453"/>
      <c r="L435" s="453"/>
      <c r="M435" s="454"/>
      <c r="N435" s="1"/>
      <c r="O435" s="1"/>
      <c r="P435" s="1"/>
      <c r="Q435" s="1"/>
      <c r="R435" s="1"/>
      <c r="S435" s="1"/>
      <c r="T435" s="1"/>
      <c r="U435" s="1"/>
      <c r="V435" s="1"/>
      <c r="W435" s="1"/>
      <c r="X435" s="1"/>
    </row>
    <row r="436" spans="1:24" x14ac:dyDescent="0.25">
      <c r="A436" s="1"/>
      <c r="B436" s="458"/>
      <c r="C436" s="459"/>
      <c r="D436" s="459"/>
      <c r="E436" s="459"/>
      <c r="F436" s="459"/>
      <c r="G436" s="459"/>
      <c r="H436" s="459"/>
      <c r="I436" s="459"/>
      <c r="J436" s="459"/>
      <c r="K436" s="459"/>
      <c r="L436" s="459"/>
      <c r="M436" s="460"/>
      <c r="N436" s="1"/>
      <c r="O436" s="1"/>
      <c r="P436" s="1"/>
      <c r="Q436" s="1"/>
      <c r="R436" s="1"/>
      <c r="S436" s="1"/>
      <c r="T436" s="1"/>
      <c r="U436" s="1"/>
      <c r="V436" s="1"/>
      <c r="W436" s="1"/>
      <c r="X436" s="1"/>
    </row>
    <row r="437" spans="1:24" x14ac:dyDescent="0.25">
      <c r="A437" s="1"/>
      <c r="B437" s="18" t="s">
        <v>266</v>
      </c>
      <c r="C437" s="453" t="s">
        <v>267</v>
      </c>
      <c r="D437" s="453"/>
      <c r="E437" s="453"/>
      <c r="F437" s="453"/>
      <c r="G437" s="453"/>
      <c r="H437" s="453"/>
      <c r="I437" s="453"/>
      <c r="J437" s="453"/>
      <c r="K437" s="453"/>
      <c r="L437" s="453"/>
      <c r="M437" s="454"/>
      <c r="N437" s="1"/>
      <c r="O437" s="1"/>
      <c r="P437" s="1"/>
      <c r="Q437" s="1"/>
      <c r="R437" s="1"/>
      <c r="S437" s="1"/>
      <c r="T437" s="1"/>
      <c r="U437" s="1"/>
      <c r="V437" s="1"/>
      <c r="W437" s="1"/>
      <c r="X437" s="1"/>
    </row>
    <row r="438" spans="1:24" x14ac:dyDescent="0.25">
      <c r="A438" s="1"/>
      <c r="B438" s="458"/>
      <c r="C438" s="459"/>
      <c r="D438" s="459"/>
      <c r="E438" s="459"/>
      <c r="F438" s="459"/>
      <c r="G438" s="459"/>
      <c r="H438" s="459"/>
      <c r="I438" s="459"/>
      <c r="J438" s="459"/>
      <c r="K438" s="459"/>
      <c r="L438" s="459"/>
      <c r="M438" s="460"/>
      <c r="N438" s="1"/>
      <c r="O438" s="1"/>
      <c r="P438" s="1"/>
      <c r="Q438" s="1"/>
      <c r="R438" s="1"/>
      <c r="S438" s="1"/>
      <c r="T438" s="1"/>
      <c r="U438" s="1"/>
      <c r="V438" s="1"/>
      <c r="W438" s="1"/>
      <c r="X438" s="1"/>
    </row>
    <row r="439" spans="1:24" x14ac:dyDescent="0.25">
      <c r="A439" s="1"/>
      <c r="B439" s="18" t="s">
        <v>293</v>
      </c>
      <c r="C439" s="453" t="s">
        <v>268</v>
      </c>
      <c r="D439" s="453"/>
      <c r="E439" s="453"/>
      <c r="F439" s="453"/>
      <c r="G439" s="453"/>
      <c r="H439" s="453"/>
      <c r="I439" s="453"/>
      <c r="J439" s="453"/>
      <c r="K439" s="453"/>
      <c r="L439" s="453"/>
      <c r="M439" s="454"/>
      <c r="N439" s="1"/>
      <c r="O439" s="1"/>
      <c r="P439" s="1"/>
      <c r="Q439" s="1"/>
      <c r="R439" s="1"/>
      <c r="S439" s="1"/>
      <c r="T439" s="1"/>
      <c r="U439" s="1"/>
      <c r="V439" s="1"/>
      <c r="W439" s="1"/>
      <c r="X439" s="1"/>
    </row>
    <row r="440" spans="1:24" x14ac:dyDescent="0.25">
      <c r="A440" s="1"/>
      <c r="B440" s="458"/>
      <c r="C440" s="459"/>
      <c r="D440" s="459"/>
      <c r="E440" s="459"/>
      <c r="F440" s="459"/>
      <c r="G440" s="459"/>
      <c r="H440" s="459"/>
      <c r="I440" s="459"/>
      <c r="J440" s="459"/>
      <c r="K440" s="459"/>
      <c r="L440" s="459"/>
      <c r="M440" s="460"/>
      <c r="N440" s="1"/>
      <c r="O440" s="1"/>
      <c r="P440" s="1"/>
      <c r="Q440" s="1"/>
      <c r="R440" s="1"/>
      <c r="S440" s="1"/>
      <c r="T440" s="1"/>
      <c r="U440" s="1"/>
      <c r="V440" s="1"/>
      <c r="W440" s="1"/>
      <c r="X440" s="1"/>
    </row>
    <row r="441" spans="1:24" x14ac:dyDescent="0.25">
      <c r="A441" s="1"/>
      <c r="B441" s="18" t="s">
        <v>269</v>
      </c>
      <c r="C441" s="453" t="s">
        <v>270</v>
      </c>
      <c r="D441" s="453"/>
      <c r="E441" s="453"/>
      <c r="F441" s="453"/>
      <c r="G441" s="453"/>
      <c r="H441" s="453"/>
      <c r="I441" s="453"/>
      <c r="J441" s="453"/>
      <c r="K441" s="453"/>
      <c r="L441" s="453"/>
      <c r="M441" s="454"/>
      <c r="N441" s="1"/>
      <c r="O441" s="1"/>
      <c r="P441" s="1"/>
      <c r="Q441" s="1"/>
      <c r="R441" s="1"/>
      <c r="S441" s="1"/>
      <c r="T441" s="1"/>
      <c r="U441" s="1"/>
      <c r="V441" s="1"/>
      <c r="W441" s="1"/>
      <c r="X441" s="1"/>
    </row>
    <row r="442" spans="1:24" x14ac:dyDescent="0.25">
      <c r="A442" s="1"/>
      <c r="B442" s="458"/>
      <c r="C442" s="459"/>
      <c r="D442" s="459"/>
      <c r="E442" s="459"/>
      <c r="F442" s="459"/>
      <c r="G442" s="459"/>
      <c r="H442" s="459"/>
      <c r="I442" s="459"/>
      <c r="J442" s="459"/>
      <c r="K442" s="459"/>
      <c r="L442" s="459"/>
      <c r="M442" s="460"/>
      <c r="N442" s="1"/>
      <c r="O442" s="1"/>
      <c r="P442" s="1"/>
      <c r="Q442" s="1"/>
      <c r="R442" s="1"/>
      <c r="S442" s="1"/>
      <c r="T442" s="1"/>
      <c r="U442" s="1"/>
      <c r="V442" s="1"/>
      <c r="W442" s="1"/>
      <c r="X442" s="1"/>
    </row>
    <row r="443" spans="1:24" x14ac:dyDescent="0.25">
      <c r="A443" s="1"/>
      <c r="B443" s="18" t="s">
        <v>271</v>
      </c>
      <c r="C443" s="453" t="s">
        <v>272</v>
      </c>
      <c r="D443" s="453"/>
      <c r="E443" s="453"/>
      <c r="F443" s="453"/>
      <c r="G443" s="453"/>
      <c r="H443" s="453"/>
      <c r="I443" s="453"/>
      <c r="J443" s="453"/>
      <c r="K443" s="453"/>
      <c r="L443" s="453"/>
      <c r="M443" s="454"/>
      <c r="N443" s="1"/>
      <c r="O443" s="1"/>
      <c r="P443" s="1"/>
      <c r="Q443" s="1"/>
      <c r="R443" s="1"/>
      <c r="S443" s="1"/>
      <c r="T443" s="1"/>
      <c r="U443" s="1"/>
      <c r="V443" s="1"/>
      <c r="W443" s="1"/>
      <c r="X443" s="1"/>
    </row>
    <row r="444" spans="1:24" x14ac:dyDescent="0.25">
      <c r="A444" s="1"/>
      <c r="B444" s="458"/>
      <c r="C444" s="459"/>
      <c r="D444" s="459"/>
      <c r="E444" s="459"/>
      <c r="F444" s="459"/>
      <c r="G444" s="459"/>
      <c r="H444" s="459"/>
      <c r="I444" s="459"/>
      <c r="J444" s="459"/>
      <c r="K444" s="459"/>
      <c r="L444" s="459"/>
      <c r="M444" s="460"/>
      <c r="N444" s="1"/>
      <c r="O444" s="1"/>
      <c r="P444" s="1"/>
      <c r="Q444" s="1"/>
      <c r="R444" s="1"/>
      <c r="S444" s="1"/>
      <c r="T444" s="1"/>
      <c r="U444" s="1"/>
      <c r="V444" s="1"/>
      <c r="W444" s="1"/>
      <c r="X444" s="1"/>
    </row>
    <row r="445" spans="1:24" x14ac:dyDescent="0.25">
      <c r="A445" s="1"/>
      <c r="B445" s="18" t="s">
        <v>273</v>
      </c>
      <c r="C445" s="453" t="s">
        <v>274</v>
      </c>
      <c r="D445" s="453"/>
      <c r="E445" s="453"/>
      <c r="F445" s="453"/>
      <c r="G445" s="453"/>
      <c r="H445" s="453"/>
      <c r="I445" s="453"/>
      <c r="J445" s="453"/>
      <c r="K445" s="453"/>
      <c r="L445" s="453"/>
      <c r="M445" s="454"/>
      <c r="N445" s="1"/>
      <c r="O445" s="1"/>
      <c r="P445" s="1"/>
      <c r="Q445" s="1"/>
      <c r="R445" s="1"/>
      <c r="S445" s="1"/>
      <c r="T445" s="1"/>
      <c r="U445" s="1"/>
      <c r="V445" s="1"/>
      <c r="W445" s="1"/>
      <c r="X445" s="1"/>
    </row>
    <row r="446" spans="1:24" x14ac:dyDescent="0.25">
      <c r="A446" s="1"/>
      <c r="B446" s="458"/>
      <c r="C446" s="459"/>
      <c r="D446" s="459"/>
      <c r="E446" s="459"/>
      <c r="F446" s="459"/>
      <c r="G446" s="459"/>
      <c r="H446" s="459"/>
      <c r="I446" s="459"/>
      <c r="J446" s="459"/>
      <c r="K446" s="459"/>
      <c r="L446" s="459"/>
      <c r="M446" s="460"/>
      <c r="N446" s="1"/>
      <c r="O446" s="1"/>
      <c r="P446" s="1"/>
      <c r="Q446" s="1"/>
      <c r="R446" s="1"/>
      <c r="S446" s="1"/>
      <c r="T446" s="1"/>
      <c r="U446" s="1"/>
      <c r="V446" s="1"/>
      <c r="W446" s="1"/>
      <c r="X446" s="1"/>
    </row>
    <row r="447" spans="1:24" x14ac:dyDescent="0.25">
      <c r="A447" s="1"/>
      <c r="B447" s="18" t="s">
        <v>275</v>
      </c>
      <c r="C447" s="453" t="s">
        <v>276</v>
      </c>
      <c r="D447" s="453"/>
      <c r="E447" s="453"/>
      <c r="F447" s="453"/>
      <c r="G447" s="453"/>
      <c r="H447" s="453"/>
      <c r="I447" s="453"/>
      <c r="J447" s="453"/>
      <c r="K447" s="453"/>
      <c r="L447" s="453"/>
      <c r="M447" s="454"/>
      <c r="N447" s="1"/>
      <c r="O447" s="1"/>
      <c r="P447" s="1"/>
      <c r="Q447" s="1"/>
      <c r="R447" s="1"/>
      <c r="S447" s="1"/>
      <c r="T447" s="1"/>
      <c r="U447" s="1"/>
      <c r="V447" s="1"/>
      <c r="W447" s="1"/>
      <c r="X447" s="1"/>
    </row>
    <row r="448" spans="1:24" x14ac:dyDescent="0.25">
      <c r="A448" s="1"/>
      <c r="B448" s="458"/>
      <c r="C448" s="459"/>
      <c r="D448" s="459"/>
      <c r="E448" s="459"/>
      <c r="F448" s="459"/>
      <c r="G448" s="459"/>
      <c r="H448" s="459"/>
      <c r="I448" s="459"/>
      <c r="J448" s="459"/>
      <c r="K448" s="459"/>
      <c r="L448" s="459"/>
      <c r="M448" s="460"/>
      <c r="N448" s="1"/>
      <c r="O448" s="1"/>
      <c r="P448" s="1"/>
      <c r="Q448" s="1"/>
      <c r="R448" s="1"/>
      <c r="S448" s="1"/>
      <c r="T448" s="1"/>
      <c r="U448" s="1"/>
      <c r="V448" s="1"/>
      <c r="W448" s="1"/>
      <c r="X448" s="1"/>
    </row>
    <row r="449" spans="1:24" x14ac:dyDescent="0.25">
      <c r="A449" s="1"/>
      <c r="B449" s="18" t="s">
        <v>277</v>
      </c>
      <c r="C449" s="453" t="s">
        <v>278</v>
      </c>
      <c r="D449" s="453"/>
      <c r="E449" s="453"/>
      <c r="F449" s="453"/>
      <c r="G449" s="453"/>
      <c r="H449" s="453"/>
      <c r="I449" s="453"/>
      <c r="J449" s="453"/>
      <c r="K449" s="453"/>
      <c r="L449" s="453"/>
      <c r="M449" s="454"/>
      <c r="N449" s="1"/>
      <c r="O449" s="1"/>
      <c r="P449" s="1"/>
      <c r="Q449" s="1"/>
      <c r="R449" s="1"/>
      <c r="S449" s="1"/>
      <c r="T449" s="1"/>
      <c r="U449" s="1"/>
      <c r="V449" s="1"/>
      <c r="W449" s="1"/>
      <c r="X449" s="1"/>
    </row>
    <row r="450" spans="1:24" x14ac:dyDescent="0.25">
      <c r="A450" s="1"/>
      <c r="B450" s="458"/>
      <c r="C450" s="459"/>
      <c r="D450" s="459"/>
      <c r="E450" s="459"/>
      <c r="F450" s="459"/>
      <c r="G450" s="459"/>
      <c r="H450" s="459"/>
      <c r="I450" s="459"/>
      <c r="J450" s="459"/>
      <c r="K450" s="459"/>
      <c r="L450" s="459"/>
      <c r="M450" s="460"/>
      <c r="N450" s="1"/>
      <c r="O450" s="1"/>
      <c r="P450" s="1"/>
      <c r="Q450" s="1"/>
      <c r="R450" s="1"/>
      <c r="S450" s="1"/>
      <c r="T450" s="1"/>
      <c r="U450" s="1"/>
      <c r="V450" s="1"/>
      <c r="W450" s="1"/>
      <c r="X450" s="1"/>
    </row>
    <row r="451" spans="1:24" x14ac:dyDescent="0.25">
      <c r="A451" s="1"/>
      <c r="B451" s="18" t="s">
        <v>262</v>
      </c>
      <c r="C451" s="453" t="s">
        <v>263</v>
      </c>
      <c r="D451" s="453"/>
      <c r="E451" s="453"/>
      <c r="F451" s="453"/>
      <c r="G451" s="453"/>
      <c r="H451" s="453"/>
      <c r="I451" s="453"/>
      <c r="J451" s="453"/>
      <c r="K451" s="453"/>
      <c r="L451" s="453"/>
      <c r="M451" s="454"/>
      <c r="N451" s="1"/>
      <c r="O451" s="1"/>
      <c r="P451" s="1"/>
      <c r="Q451" s="1"/>
      <c r="R451" s="1"/>
      <c r="S451" s="1"/>
      <c r="T451" s="1"/>
      <c r="U451" s="1"/>
      <c r="V451" s="1"/>
      <c r="W451" s="1"/>
      <c r="X451" s="1"/>
    </row>
    <row r="452" spans="1:24" x14ac:dyDescent="0.25">
      <c r="A452" s="1"/>
      <c r="B452" s="458"/>
      <c r="C452" s="459"/>
      <c r="D452" s="459"/>
      <c r="E452" s="459"/>
      <c r="F452" s="459"/>
      <c r="G452" s="459"/>
      <c r="H452" s="459"/>
      <c r="I452" s="459"/>
      <c r="J452" s="459"/>
      <c r="K452" s="459"/>
      <c r="L452" s="459"/>
      <c r="M452" s="460"/>
      <c r="N452" s="1"/>
      <c r="O452" s="1"/>
      <c r="P452" s="1"/>
      <c r="Q452" s="1"/>
      <c r="R452" s="1"/>
      <c r="S452" s="1"/>
      <c r="T452" s="1"/>
      <c r="U452" s="1"/>
      <c r="V452" s="1"/>
      <c r="W452" s="1"/>
      <c r="X452" s="1"/>
    </row>
    <row r="453" spans="1:24" x14ac:dyDescent="0.25">
      <c r="A453" s="1"/>
      <c r="B453" s="18" t="s">
        <v>279</v>
      </c>
      <c r="C453" s="453" t="s">
        <v>280</v>
      </c>
      <c r="D453" s="453"/>
      <c r="E453" s="453"/>
      <c r="F453" s="453"/>
      <c r="G453" s="453"/>
      <c r="H453" s="453"/>
      <c r="I453" s="453"/>
      <c r="J453" s="453"/>
      <c r="K453" s="453"/>
      <c r="L453" s="453"/>
      <c r="M453" s="454"/>
      <c r="N453" s="1"/>
      <c r="O453" s="1"/>
      <c r="P453" s="1"/>
      <c r="Q453" s="1"/>
      <c r="R453" s="1"/>
      <c r="S453" s="1"/>
      <c r="T453" s="1"/>
      <c r="U453" s="1"/>
      <c r="V453" s="1"/>
      <c r="W453" s="1"/>
      <c r="X453" s="1"/>
    </row>
    <row r="454" spans="1:24" x14ac:dyDescent="0.25">
      <c r="A454" s="1"/>
      <c r="B454" s="458"/>
      <c r="C454" s="459"/>
      <c r="D454" s="459"/>
      <c r="E454" s="459"/>
      <c r="F454" s="459"/>
      <c r="G454" s="459"/>
      <c r="H454" s="459"/>
      <c r="I454" s="459"/>
      <c r="J454" s="459"/>
      <c r="K454" s="459"/>
      <c r="L454" s="459"/>
      <c r="M454" s="460"/>
      <c r="N454" s="1"/>
      <c r="O454" s="1"/>
      <c r="P454" s="1"/>
      <c r="Q454" s="1"/>
      <c r="R454" s="1"/>
      <c r="S454" s="1"/>
      <c r="T454" s="1"/>
      <c r="U454" s="1"/>
      <c r="V454" s="1"/>
      <c r="W454" s="1"/>
      <c r="X454" s="1"/>
    </row>
    <row r="455" spans="1:24" x14ac:dyDescent="0.25">
      <c r="A455" s="1"/>
      <c r="B455" s="18" t="s">
        <v>281</v>
      </c>
      <c r="C455" s="453" t="s">
        <v>282</v>
      </c>
      <c r="D455" s="453"/>
      <c r="E455" s="453"/>
      <c r="F455" s="453"/>
      <c r="G455" s="453"/>
      <c r="H455" s="453"/>
      <c r="I455" s="453"/>
      <c r="J455" s="453"/>
      <c r="K455" s="453"/>
      <c r="L455" s="453"/>
      <c r="M455" s="454"/>
      <c r="N455" s="1"/>
      <c r="O455" s="1"/>
      <c r="P455" s="1"/>
      <c r="Q455" s="1"/>
      <c r="R455" s="1"/>
      <c r="S455" s="1"/>
      <c r="T455" s="1"/>
      <c r="U455" s="1"/>
      <c r="V455" s="1"/>
      <c r="W455" s="1"/>
      <c r="X455" s="1"/>
    </row>
    <row r="456" spans="1:24" x14ac:dyDescent="0.25">
      <c r="A456" s="1"/>
      <c r="B456" s="458"/>
      <c r="C456" s="459"/>
      <c r="D456" s="459"/>
      <c r="E456" s="459"/>
      <c r="F456" s="459"/>
      <c r="G456" s="459"/>
      <c r="H456" s="459"/>
      <c r="I456" s="459"/>
      <c r="J456" s="459"/>
      <c r="K456" s="459"/>
      <c r="L456" s="459"/>
      <c r="M456" s="460"/>
      <c r="N456" s="1"/>
      <c r="O456" s="1"/>
      <c r="P456" s="1"/>
      <c r="Q456" s="1"/>
      <c r="R456" s="1"/>
      <c r="S456" s="1"/>
      <c r="T456" s="1"/>
      <c r="U456" s="1"/>
      <c r="V456" s="1"/>
      <c r="W456" s="1"/>
      <c r="X456" s="1"/>
    </row>
    <row r="457" spans="1:24" x14ac:dyDescent="0.25">
      <c r="A457" s="1"/>
      <c r="B457" s="18" t="s">
        <v>283</v>
      </c>
      <c r="C457" s="453" t="s">
        <v>284</v>
      </c>
      <c r="D457" s="453"/>
      <c r="E457" s="453"/>
      <c r="F457" s="453"/>
      <c r="G457" s="453"/>
      <c r="H457" s="453"/>
      <c r="I457" s="453"/>
      <c r="J457" s="453"/>
      <c r="K457" s="453"/>
      <c r="L457" s="453"/>
      <c r="M457" s="454"/>
      <c r="N457" s="1"/>
      <c r="O457" s="1"/>
      <c r="P457" s="1"/>
      <c r="Q457" s="1"/>
      <c r="R457" s="1"/>
      <c r="S457" s="1"/>
      <c r="T457" s="1"/>
      <c r="U457" s="1"/>
      <c r="V457" s="1"/>
      <c r="W457" s="1"/>
      <c r="X457" s="1"/>
    </row>
    <row r="458" spans="1:24" x14ac:dyDescent="0.25">
      <c r="A458" s="1"/>
      <c r="B458" s="458"/>
      <c r="C458" s="459"/>
      <c r="D458" s="459"/>
      <c r="E458" s="459"/>
      <c r="F458" s="459"/>
      <c r="G458" s="459"/>
      <c r="H458" s="459"/>
      <c r="I458" s="459"/>
      <c r="J458" s="459"/>
      <c r="K458" s="459"/>
      <c r="L458" s="459"/>
      <c r="M458" s="460"/>
      <c r="N458" s="1"/>
      <c r="O458" s="1"/>
      <c r="P458" s="1"/>
      <c r="Q458" s="1"/>
      <c r="R458" s="1"/>
      <c r="S458" s="1"/>
      <c r="T458" s="1"/>
      <c r="U458" s="1"/>
      <c r="V458" s="1"/>
      <c r="W458" s="1"/>
      <c r="X458" s="1"/>
    </row>
    <row r="459" spans="1:24" x14ac:dyDescent="0.25">
      <c r="A459" s="1"/>
      <c r="B459" s="18" t="s">
        <v>285</v>
      </c>
      <c r="C459" s="453" t="s">
        <v>286</v>
      </c>
      <c r="D459" s="453"/>
      <c r="E459" s="453"/>
      <c r="F459" s="453"/>
      <c r="G459" s="453"/>
      <c r="H459" s="453"/>
      <c r="I459" s="453"/>
      <c r="J459" s="453"/>
      <c r="K459" s="453"/>
      <c r="L459" s="453"/>
      <c r="M459" s="454"/>
      <c r="N459" s="1"/>
      <c r="O459" s="1"/>
      <c r="P459" s="1"/>
      <c r="Q459" s="1"/>
      <c r="R459" s="1"/>
      <c r="S459" s="1"/>
      <c r="T459" s="1"/>
      <c r="U459" s="1"/>
      <c r="V459" s="1"/>
      <c r="W459" s="1"/>
      <c r="X459" s="1"/>
    </row>
    <row r="460" spans="1:24" x14ac:dyDescent="0.25">
      <c r="A460" s="1"/>
      <c r="B460" s="458"/>
      <c r="C460" s="459"/>
      <c r="D460" s="459"/>
      <c r="E460" s="459"/>
      <c r="F460" s="459"/>
      <c r="G460" s="459"/>
      <c r="H460" s="459"/>
      <c r="I460" s="459"/>
      <c r="J460" s="459"/>
      <c r="K460" s="459"/>
      <c r="L460" s="459"/>
      <c r="M460" s="460"/>
      <c r="N460" s="1"/>
      <c r="O460" s="1"/>
      <c r="P460" s="1"/>
      <c r="Q460" s="1"/>
      <c r="R460" s="1"/>
      <c r="S460" s="1"/>
      <c r="T460" s="1"/>
      <c r="U460" s="1"/>
      <c r="V460" s="1"/>
      <c r="W460" s="1"/>
      <c r="X460" s="1"/>
    </row>
    <row r="461" spans="1:24" ht="15.75" thickBot="1" x14ac:dyDescent="0.3">
      <c r="A461" s="1"/>
      <c r="B461" s="19" t="s">
        <v>287</v>
      </c>
      <c r="C461" s="461" t="s">
        <v>288</v>
      </c>
      <c r="D461" s="461"/>
      <c r="E461" s="461"/>
      <c r="F461" s="461"/>
      <c r="G461" s="461"/>
      <c r="H461" s="461"/>
      <c r="I461" s="461"/>
      <c r="J461" s="461"/>
      <c r="K461" s="461"/>
      <c r="L461" s="461"/>
      <c r="M461" s="462"/>
      <c r="N461" s="1"/>
      <c r="O461" s="1"/>
      <c r="P461" s="1"/>
      <c r="Q461" s="1"/>
      <c r="R461" s="1"/>
      <c r="S461" s="1"/>
      <c r="T461" s="1"/>
      <c r="U461" s="1"/>
      <c r="V461" s="1"/>
      <c r="W461" s="1"/>
      <c r="X461" s="1"/>
    </row>
  </sheetData>
  <mergeCells count="428">
    <mergeCell ref="C365:M365"/>
    <mergeCell ref="B374:M374"/>
    <mergeCell ref="B250:M250"/>
    <mergeCell ref="C241:M241"/>
    <mergeCell ref="B242:M242"/>
    <mergeCell ref="C243:M243"/>
    <mergeCell ref="C197:M197"/>
    <mergeCell ref="B198:M198"/>
    <mergeCell ref="B244:M244"/>
    <mergeCell ref="B355:M355"/>
    <mergeCell ref="B343:M343"/>
    <mergeCell ref="B349:M349"/>
    <mergeCell ref="C350:M350"/>
    <mergeCell ref="B351:M351"/>
    <mergeCell ref="B333:M333"/>
    <mergeCell ref="B334:M334"/>
    <mergeCell ref="C336:M336"/>
    <mergeCell ref="B337:M337"/>
    <mergeCell ref="C338:M338"/>
    <mergeCell ref="B329:M329"/>
    <mergeCell ref="C330:M330"/>
    <mergeCell ref="B331:M331"/>
    <mergeCell ref="C332:M332"/>
    <mergeCell ref="C306:M306"/>
    <mergeCell ref="C92:M92"/>
    <mergeCell ref="C50:M50"/>
    <mergeCell ref="C217:M217"/>
    <mergeCell ref="C231:M231"/>
    <mergeCell ref="C52:M52"/>
    <mergeCell ref="C94:M94"/>
    <mergeCell ref="B196:M196"/>
    <mergeCell ref="B335:M335"/>
    <mergeCell ref="C96:M96"/>
    <mergeCell ref="C159:M159"/>
    <mergeCell ref="B236:M236"/>
    <mergeCell ref="C237:M237"/>
    <mergeCell ref="B228:M228"/>
    <mergeCell ref="C229:M229"/>
    <mergeCell ref="B206:M206"/>
    <mergeCell ref="C225:M225"/>
    <mergeCell ref="C207:M207"/>
    <mergeCell ref="B307:M307"/>
    <mergeCell ref="C308:M308"/>
    <mergeCell ref="C387:M387"/>
    <mergeCell ref="B87:M87"/>
    <mergeCell ref="C155:M155"/>
    <mergeCell ref="C223:M223"/>
    <mergeCell ref="B152:M152"/>
    <mergeCell ref="C153:M153"/>
    <mergeCell ref="C151:M151"/>
    <mergeCell ref="B208:M208"/>
    <mergeCell ref="C209:M209"/>
    <mergeCell ref="B150:M150"/>
    <mergeCell ref="C361:M361"/>
    <mergeCell ref="C363:M363"/>
    <mergeCell ref="B382:M382"/>
    <mergeCell ref="C383:M383"/>
    <mergeCell ref="B380:M380"/>
    <mergeCell ref="C375:M375"/>
    <mergeCell ref="B376:M376"/>
    <mergeCell ref="B339:M339"/>
    <mergeCell ref="C340:M340"/>
    <mergeCell ref="B372:M372"/>
    <mergeCell ref="C373:M373"/>
    <mergeCell ref="C371:M371"/>
    <mergeCell ref="B378:M378"/>
    <mergeCell ref="C379:M379"/>
    <mergeCell ref="B434:M434"/>
    <mergeCell ref="C435:M435"/>
    <mergeCell ref="B436:M436"/>
    <mergeCell ref="B417:M417"/>
    <mergeCell ref="C447:M447"/>
    <mergeCell ref="B448:M448"/>
    <mergeCell ref="C415:M415"/>
    <mergeCell ref="B416:M416"/>
    <mergeCell ref="C421:M421"/>
    <mergeCell ref="B422:M422"/>
    <mergeCell ref="C423:M423"/>
    <mergeCell ref="B424:M424"/>
    <mergeCell ref="C425:M425"/>
    <mergeCell ref="B426:M426"/>
    <mergeCell ref="B446:M446"/>
    <mergeCell ref="C437:M437"/>
    <mergeCell ref="B438:M438"/>
    <mergeCell ref="C427:M427"/>
    <mergeCell ref="B428:M428"/>
    <mergeCell ref="C429:M429"/>
    <mergeCell ref="B442:M442"/>
    <mergeCell ref="C443:M443"/>
    <mergeCell ref="B444:M444"/>
    <mergeCell ref="C445:M445"/>
    <mergeCell ref="C389:M389"/>
    <mergeCell ref="C381:M381"/>
    <mergeCell ref="C395:M395"/>
    <mergeCell ref="B396:M396"/>
    <mergeCell ref="B402:M402"/>
    <mergeCell ref="B403:M403"/>
    <mergeCell ref="C401:M401"/>
    <mergeCell ref="C385:M385"/>
    <mergeCell ref="C449:M449"/>
    <mergeCell ref="B430:M430"/>
    <mergeCell ref="B408:M408"/>
    <mergeCell ref="C431:M431"/>
    <mergeCell ref="B432:M432"/>
    <mergeCell ref="C419:M419"/>
    <mergeCell ref="C439:M439"/>
    <mergeCell ref="C409:M409"/>
    <mergeCell ref="B410:M410"/>
    <mergeCell ref="C411:M411"/>
    <mergeCell ref="B412:M412"/>
    <mergeCell ref="C413:M413"/>
    <mergeCell ref="B414:M414"/>
    <mergeCell ref="B440:M440"/>
    <mergeCell ref="C441:M441"/>
    <mergeCell ref="C433:M433"/>
    <mergeCell ref="C407:M407"/>
    <mergeCell ref="B390:M390"/>
    <mergeCell ref="B404:M404"/>
    <mergeCell ref="C405:M405"/>
    <mergeCell ref="B400:M400"/>
    <mergeCell ref="C391:M391"/>
    <mergeCell ref="B392:M392"/>
    <mergeCell ref="C393:M393"/>
    <mergeCell ref="B394:M394"/>
    <mergeCell ref="B406:M406"/>
    <mergeCell ref="C397:M397"/>
    <mergeCell ref="B398:M398"/>
    <mergeCell ref="C399:M399"/>
    <mergeCell ref="B460:M460"/>
    <mergeCell ref="C461:M461"/>
    <mergeCell ref="B450:M450"/>
    <mergeCell ref="C451:M451"/>
    <mergeCell ref="B452:M452"/>
    <mergeCell ref="C453:M453"/>
    <mergeCell ref="B454:M454"/>
    <mergeCell ref="C455:M455"/>
    <mergeCell ref="C457:M457"/>
    <mergeCell ref="B458:M458"/>
    <mergeCell ref="B456:M456"/>
    <mergeCell ref="C459:M459"/>
    <mergeCell ref="B388:M388"/>
    <mergeCell ref="C352:M352"/>
    <mergeCell ref="B341:M341"/>
    <mergeCell ref="C342:M342"/>
    <mergeCell ref="C348:M348"/>
    <mergeCell ref="B347:M347"/>
    <mergeCell ref="B356:M356"/>
    <mergeCell ref="C357:M357"/>
    <mergeCell ref="B362:M362"/>
    <mergeCell ref="B358:M358"/>
    <mergeCell ref="C359:M359"/>
    <mergeCell ref="C344:M344"/>
    <mergeCell ref="C346:M346"/>
    <mergeCell ref="B345:M345"/>
    <mergeCell ref="B370:M370"/>
    <mergeCell ref="B384:M384"/>
    <mergeCell ref="B360:M360"/>
    <mergeCell ref="B386:M386"/>
    <mergeCell ref="B364:M364"/>
    <mergeCell ref="B366:M366"/>
    <mergeCell ref="C367:M367"/>
    <mergeCell ref="B368:M368"/>
    <mergeCell ref="C369:M369"/>
    <mergeCell ref="C377:M377"/>
    <mergeCell ref="B309:M309"/>
    <mergeCell ref="C310:M310"/>
    <mergeCell ref="B311:M311"/>
    <mergeCell ref="C300:M300"/>
    <mergeCell ref="B301:M301"/>
    <mergeCell ref="C302:M302"/>
    <mergeCell ref="B303:M303"/>
    <mergeCell ref="C304:M304"/>
    <mergeCell ref="B305:M305"/>
    <mergeCell ref="C328:M328"/>
    <mergeCell ref="C318:M318"/>
    <mergeCell ref="B319:M319"/>
    <mergeCell ref="B321:M321"/>
    <mergeCell ref="C320:M320"/>
    <mergeCell ref="C322:M322"/>
    <mergeCell ref="C312:M312"/>
    <mergeCell ref="B313:M313"/>
    <mergeCell ref="C314:M314"/>
    <mergeCell ref="B315:M315"/>
    <mergeCell ref="C316:M316"/>
    <mergeCell ref="B317:M317"/>
    <mergeCell ref="B323:M323"/>
    <mergeCell ref="C324:M324"/>
    <mergeCell ref="B325:M325"/>
    <mergeCell ref="C326:M326"/>
    <mergeCell ref="B327:M327"/>
    <mergeCell ref="B297:M297"/>
    <mergeCell ref="C298:M298"/>
    <mergeCell ref="B299:M299"/>
    <mergeCell ref="C288:M288"/>
    <mergeCell ref="B289:M289"/>
    <mergeCell ref="C290:M290"/>
    <mergeCell ref="B291:M291"/>
    <mergeCell ref="C292:M292"/>
    <mergeCell ref="B293:M293"/>
    <mergeCell ref="C294:M294"/>
    <mergeCell ref="B295:M295"/>
    <mergeCell ref="C296:M296"/>
    <mergeCell ref="C286:M286"/>
    <mergeCell ref="B281:M281"/>
    <mergeCell ref="C282:M282"/>
    <mergeCell ref="B283:M283"/>
    <mergeCell ref="C284:M284"/>
    <mergeCell ref="B287:M287"/>
    <mergeCell ref="C276:M276"/>
    <mergeCell ref="B277:M277"/>
    <mergeCell ref="C278:M278"/>
    <mergeCell ref="B279:M279"/>
    <mergeCell ref="C280:M280"/>
    <mergeCell ref="B285:M285"/>
    <mergeCell ref="C274:M274"/>
    <mergeCell ref="B275:M275"/>
    <mergeCell ref="C260:M260"/>
    <mergeCell ref="B261:M261"/>
    <mergeCell ref="C262:M262"/>
    <mergeCell ref="B263:M263"/>
    <mergeCell ref="C264:M264"/>
    <mergeCell ref="B269:M269"/>
    <mergeCell ref="B265:M265"/>
    <mergeCell ref="C266:M266"/>
    <mergeCell ref="B267:M267"/>
    <mergeCell ref="C268:M268"/>
    <mergeCell ref="B204:M204"/>
    <mergeCell ref="B230:I230"/>
    <mergeCell ref="C233:M233"/>
    <mergeCell ref="C211:M211"/>
    <mergeCell ref="C213:M213"/>
    <mergeCell ref="C270:M270"/>
    <mergeCell ref="B271:M271"/>
    <mergeCell ref="C272:M272"/>
    <mergeCell ref="B273:M273"/>
    <mergeCell ref="C219:M219"/>
    <mergeCell ref="B220:M220"/>
    <mergeCell ref="C221:M221"/>
    <mergeCell ref="B259:M259"/>
    <mergeCell ref="C251:M251"/>
    <mergeCell ref="B252:M252"/>
    <mergeCell ref="C253:M253"/>
    <mergeCell ref="B256:M256"/>
    <mergeCell ref="B257:M257"/>
    <mergeCell ref="C258:M258"/>
    <mergeCell ref="C245:M245"/>
    <mergeCell ref="B246:M246"/>
    <mergeCell ref="C247:M247"/>
    <mergeCell ref="B248:M248"/>
    <mergeCell ref="C249:M249"/>
    <mergeCell ref="B240:M240"/>
    <mergeCell ref="C239:M239"/>
    <mergeCell ref="B214:M214"/>
    <mergeCell ref="C215:M215"/>
    <mergeCell ref="B216:M216"/>
    <mergeCell ref="B194:M194"/>
    <mergeCell ref="B195:M195"/>
    <mergeCell ref="C185:M185"/>
    <mergeCell ref="B186:M186"/>
    <mergeCell ref="C187:M187"/>
    <mergeCell ref="B188:M188"/>
    <mergeCell ref="C189:M189"/>
    <mergeCell ref="B190:M190"/>
    <mergeCell ref="C205:M205"/>
    <mergeCell ref="B226:M226"/>
    <mergeCell ref="C227:M227"/>
    <mergeCell ref="B234:M234"/>
    <mergeCell ref="C235:M235"/>
    <mergeCell ref="B238:M238"/>
    <mergeCell ref="C199:M199"/>
    <mergeCell ref="B200:M200"/>
    <mergeCell ref="C201:M201"/>
    <mergeCell ref="B202:M202"/>
    <mergeCell ref="C203:M203"/>
    <mergeCell ref="B182:M182"/>
    <mergeCell ref="C183:M183"/>
    <mergeCell ref="B184:M184"/>
    <mergeCell ref="C173:M173"/>
    <mergeCell ref="B176:M176"/>
    <mergeCell ref="C177:M177"/>
    <mergeCell ref="C191:M191"/>
    <mergeCell ref="B192:M192"/>
    <mergeCell ref="C193:M193"/>
    <mergeCell ref="B174:M174"/>
    <mergeCell ref="C175:M175"/>
    <mergeCell ref="C145:M145"/>
    <mergeCell ref="B146:M146"/>
    <mergeCell ref="C147:M147"/>
    <mergeCell ref="B148:M148"/>
    <mergeCell ref="C149:M149"/>
    <mergeCell ref="B158:M158"/>
    <mergeCell ref="C179:M179"/>
    <mergeCell ref="B180:M180"/>
    <mergeCell ref="C181:M181"/>
    <mergeCell ref="B178:M178"/>
    <mergeCell ref="C167:M167"/>
    <mergeCell ref="B168:M168"/>
    <mergeCell ref="C169:M169"/>
    <mergeCell ref="B170:M170"/>
    <mergeCell ref="C171:M171"/>
    <mergeCell ref="B172:M172"/>
    <mergeCell ref="C161:M161"/>
    <mergeCell ref="B162:M162"/>
    <mergeCell ref="C163:M163"/>
    <mergeCell ref="B164:M164"/>
    <mergeCell ref="C165:M165"/>
    <mergeCell ref="B166:M166"/>
    <mergeCell ref="C157:M157"/>
    <mergeCell ref="B154:M154"/>
    <mergeCell ref="C137:M137"/>
    <mergeCell ref="B138:M138"/>
    <mergeCell ref="B139:M139"/>
    <mergeCell ref="C141:M141"/>
    <mergeCell ref="B144:M144"/>
    <mergeCell ref="C131:M131"/>
    <mergeCell ref="B132:M132"/>
    <mergeCell ref="C133:M133"/>
    <mergeCell ref="B134:M134"/>
    <mergeCell ref="C135:M135"/>
    <mergeCell ref="B136:M136"/>
    <mergeCell ref="B142:M142"/>
    <mergeCell ref="C143:M143"/>
    <mergeCell ref="C125:M125"/>
    <mergeCell ref="B126:M126"/>
    <mergeCell ref="C127:M127"/>
    <mergeCell ref="B128:M128"/>
    <mergeCell ref="C129:M129"/>
    <mergeCell ref="B130:M130"/>
    <mergeCell ref="B114:M114"/>
    <mergeCell ref="C115:M115"/>
    <mergeCell ref="B124:M124"/>
    <mergeCell ref="C123:M123"/>
    <mergeCell ref="B122:M122"/>
    <mergeCell ref="B116:M116"/>
    <mergeCell ref="C117:M117"/>
    <mergeCell ref="B118:M118"/>
    <mergeCell ref="C119:M119"/>
    <mergeCell ref="B120:M120"/>
    <mergeCell ref="C121:M121"/>
    <mergeCell ref="B90:M90"/>
    <mergeCell ref="C98:M98"/>
    <mergeCell ref="B79:M79"/>
    <mergeCell ref="C80:M80"/>
    <mergeCell ref="C78:M78"/>
    <mergeCell ref="B27:M27"/>
    <mergeCell ref="B28:M28"/>
    <mergeCell ref="B45:M45"/>
    <mergeCell ref="B81:M81"/>
    <mergeCell ref="C82:M82"/>
    <mergeCell ref="B76:M76"/>
    <mergeCell ref="B49:M49"/>
    <mergeCell ref="C54:M54"/>
    <mergeCell ref="B55:M55"/>
    <mergeCell ref="C56:M56"/>
    <mergeCell ref="B77:M77"/>
    <mergeCell ref="B63:M63"/>
    <mergeCell ref="C64:M64"/>
    <mergeCell ref="B65:M65"/>
    <mergeCell ref="C66:M66"/>
    <mergeCell ref="B73:M73"/>
    <mergeCell ref="B85:M85"/>
    <mergeCell ref="C86:M86"/>
    <mergeCell ref="B43:M43"/>
    <mergeCell ref="C40:M40"/>
    <mergeCell ref="B39:M39"/>
    <mergeCell ref="C25:M25"/>
    <mergeCell ref="C42:M42"/>
    <mergeCell ref="B89:M89"/>
    <mergeCell ref="B83:M83"/>
    <mergeCell ref="C84:M84"/>
    <mergeCell ref="B29:M29"/>
    <mergeCell ref="B35:M35"/>
    <mergeCell ref="C36:M36"/>
    <mergeCell ref="B37:M37"/>
    <mergeCell ref="C38:M38"/>
    <mergeCell ref="B59:M59"/>
    <mergeCell ref="C60:M60"/>
    <mergeCell ref="C58:M58"/>
    <mergeCell ref="B61:M61"/>
    <mergeCell ref="B51:M51"/>
    <mergeCell ref="C105:M105"/>
    <mergeCell ref="B101:M101"/>
    <mergeCell ref="C11:M11"/>
    <mergeCell ref="C46:M46"/>
    <mergeCell ref="B47:M47"/>
    <mergeCell ref="C48:M48"/>
    <mergeCell ref="C30:M30"/>
    <mergeCell ref="B31:M31"/>
    <mergeCell ref="C32:M32"/>
    <mergeCell ref="C44:M44"/>
    <mergeCell ref="B20:M20"/>
    <mergeCell ref="C21:M21"/>
    <mergeCell ref="C19:M19"/>
    <mergeCell ref="C13:M13"/>
    <mergeCell ref="C15:M15"/>
    <mergeCell ref="B16:M16"/>
    <mergeCell ref="C17:M17"/>
    <mergeCell ref="B22:M22"/>
    <mergeCell ref="B33:M33"/>
    <mergeCell ref="B102:M102"/>
    <mergeCell ref="C103:M103"/>
    <mergeCell ref="B57:M57"/>
    <mergeCell ref="C23:M23"/>
    <mergeCell ref="C34:M34"/>
    <mergeCell ref="B110:M110"/>
    <mergeCell ref="C111:M111"/>
    <mergeCell ref="B112:M112"/>
    <mergeCell ref="C113:M113"/>
    <mergeCell ref="B1:M3"/>
    <mergeCell ref="B106:M106"/>
    <mergeCell ref="C107:M107"/>
    <mergeCell ref="B108:M108"/>
    <mergeCell ref="B69:M69"/>
    <mergeCell ref="C70:M70"/>
    <mergeCell ref="B71:M71"/>
    <mergeCell ref="C72:M72"/>
    <mergeCell ref="B67:M67"/>
    <mergeCell ref="C68:M68"/>
    <mergeCell ref="B7:M7"/>
    <mergeCell ref="C9:M9"/>
    <mergeCell ref="B10:M10"/>
    <mergeCell ref="B8:M8"/>
    <mergeCell ref="B14:M14"/>
    <mergeCell ref="B18:M18"/>
    <mergeCell ref="B12:M12"/>
    <mergeCell ref="C62:M62"/>
    <mergeCell ref="C109:M109"/>
    <mergeCell ref="B104:M104"/>
  </mergeCells>
  <pageMargins left="0.45" right="0.45" top="0.5" bottom="0.25" header="0.3" footer="0.3"/>
  <pageSetup scale="45" fitToHeight="0" orientation="portrait" r:id="rId1"/>
  <rowBreaks count="3" manualBreakCount="3">
    <brk id="98" max="12" man="1"/>
    <brk id="253" max="12" man="1"/>
    <brk id="352"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B1:O165"/>
  <sheetViews>
    <sheetView workbookViewId="0">
      <pane ySplit="8" topLeftCell="A9" activePane="bottomLeft" state="frozen"/>
      <selection pane="bottomLeft" activeCell="Q5" sqref="Q5"/>
    </sheetView>
  </sheetViews>
  <sheetFormatPr defaultColWidth="9.140625" defaultRowHeight="15" x14ac:dyDescent="0.25"/>
  <cols>
    <col min="1" max="1" width="9.140625" style="1"/>
    <col min="2" max="2" width="37.5703125" style="1" customWidth="1"/>
    <col min="3" max="3" width="18.7109375" style="100" customWidth="1"/>
    <col min="4" max="4" width="10.7109375" style="24" bestFit="1" customWidth="1"/>
    <col min="5" max="5" width="13.85546875" style="24" bestFit="1" customWidth="1"/>
    <col min="6" max="6" width="10" style="24" bestFit="1" customWidth="1"/>
    <col min="7" max="7" width="10.7109375" style="24" bestFit="1" customWidth="1"/>
    <col min="8" max="13" width="9.140625" style="1"/>
    <col min="14" max="14" width="5.7109375" style="1" customWidth="1"/>
    <col min="15" max="16" width="9.140625" style="1"/>
    <col min="17" max="17" width="11.42578125" style="1" customWidth="1"/>
    <col min="18" max="18" width="11.28515625" style="1" customWidth="1"/>
    <col min="19" max="16384" width="9.140625" style="1"/>
  </cols>
  <sheetData>
    <row r="1" spans="2:15" x14ac:dyDescent="0.25">
      <c r="B1" s="626" t="s">
        <v>1525</v>
      </c>
      <c r="C1" s="626"/>
      <c r="D1" s="626"/>
      <c r="E1" s="626"/>
      <c r="F1" s="626"/>
      <c r="G1" s="626"/>
      <c r="H1" s="626"/>
      <c r="I1" s="626"/>
      <c r="J1" s="626"/>
      <c r="K1" s="626"/>
      <c r="L1" s="626"/>
      <c r="M1" s="626"/>
      <c r="N1" s="626"/>
      <c r="O1" s="626"/>
    </row>
    <row r="2" spans="2:15" x14ac:dyDescent="0.25">
      <c r="B2" s="626"/>
      <c r="C2" s="626"/>
      <c r="D2" s="626"/>
      <c r="E2" s="626"/>
      <c r="F2" s="626"/>
      <c r="G2" s="626"/>
      <c r="H2" s="626"/>
      <c r="I2" s="626"/>
      <c r="J2" s="626"/>
      <c r="K2" s="626"/>
      <c r="L2" s="626"/>
      <c r="M2" s="626"/>
      <c r="N2" s="626"/>
      <c r="O2" s="626"/>
    </row>
    <row r="3" spans="2:15" x14ac:dyDescent="0.25">
      <c r="B3" s="626"/>
      <c r="C3" s="626"/>
      <c r="D3" s="626"/>
      <c r="E3" s="626"/>
      <c r="F3" s="626"/>
      <c r="G3" s="626"/>
      <c r="H3" s="626"/>
      <c r="I3" s="626"/>
      <c r="J3" s="626"/>
      <c r="K3" s="626"/>
      <c r="L3" s="626"/>
      <c r="M3" s="626"/>
      <c r="N3" s="626"/>
      <c r="O3" s="626"/>
    </row>
    <row r="4" spans="2:15" x14ac:dyDescent="0.25">
      <c r="B4" s="626"/>
      <c r="C4" s="626"/>
      <c r="D4" s="626"/>
      <c r="E4" s="626"/>
      <c r="F4" s="626"/>
      <c r="G4" s="626"/>
      <c r="H4" s="626"/>
      <c r="I4" s="626"/>
      <c r="J4" s="626"/>
      <c r="K4" s="626"/>
      <c r="L4" s="626"/>
      <c r="M4" s="626"/>
      <c r="N4" s="626"/>
      <c r="O4" s="626"/>
    </row>
    <row r="6" spans="2:15" ht="15.75" thickBot="1" x14ac:dyDescent="0.3">
      <c r="H6" s="117"/>
      <c r="I6" s="117"/>
      <c r="J6" s="117"/>
      <c r="K6" s="117"/>
      <c r="L6" s="117"/>
      <c r="M6" s="117"/>
      <c r="N6" s="117"/>
    </row>
    <row r="7" spans="2:15" ht="29.25" thickBot="1" x14ac:dyDescent="0.5">
      <c r="B7" s="620" t="s">
        <v>1525</v>
      </c>
      <c r="C7" s="621"/>
      <c r="D7" s="621"/>
      <c r="E7" s="621"/>
      <c r="F7" s="621"/>
      <c r="G7" s="622"/>
      <c r="H7" s="623"/>
      <c r="I7" s="624"/>
      <c r="J7" s="624"/>
      <c r="K7" s="624"/>
      <c r="L7" s="624"/>
      <c r="M7" s="624"/>
      <c r="N7" s="625"/>
    </row>
    <row r="8" spans="2:15" ht="15" customHeight="1" x14ac:dyDescent="0.25">
      <c r="B8" s="105" t="s">
        <v>1518</v>
      </c>
      <c r="C8" s="106" t="s">
        <v>1562</v>
      </c>
      <c r="D8" s="106" t="s">
        <v>1294</v>
      </c>
      <c r="E8" s="106" t="s">
        <v>1295</v>
      </c>
      <c r="F8" s="106" t="s">
        <v>1296</v>
      </c>
      <c r="G8" s="107" t="s">
        <v>1297</v>
      </c>
      <c r="H8" s="638" t="s">
        <v>1298</v>
      </c>
      <c r="I8" s="639"/>
      <c r="J8" s="639"/>
      <c r="K8" s="639"/>
      <c r="L8" s="639"/>
      <c r="M8" s="639"/>
      <c r="N8" s="640"/>
    </row>
    <row r="9" spans="2:15" x14ac:dyDescent="0.25">
      <c r="B9" s="118" t="s">
        <v>1569</v>
      </c>
      <c r="C9" s="103" t="s">
        <v>1564</v>
      </c>
      <c r="D9" s="104"/>
      <c r="E9" s="104"/>
      <c r="F9" s="104"/>
      <c r="G9" s="119"/>
      <c r="H9" s="628"/>
      <c r="I9" s="629"/>
      <c r="J9" s="629"/>
      <c r="K9" s="629"/>
      <c r="L9" s="629"/>
      <c r="M9" s="629"/>
      <c r="N9" s="630"/>
    </row>
    <row r="10" spans="2:15" x14ac:dyDescent="0.25">
      <c r="B10" s="118" t="s">
        <v>1393</v>
      </c>
      <c r="C10" s="103" t="s">
        <v>1562</v>
      </c>
      <c r="D10" s="104"/>
      <c r="E10" s="104"/>
      <c r="F10" s="104"/>
      <c r="G10" s="119"/>
      <c r="H10" s="628"/>
      <c r="I10" s="629"/>
      <c r="J10" s="629"/>
      <c r="K10" s="629"/>
      <c r="L10" s="629"/>
      <c r="M10" s="629"/>
      <c r="N10" s="630"/>
    </row>
    <row r="11" spans="2:15" x14ac:dyDescent="0.25">
      <c r="B11" s="96" t="s">
        <v>1394</v>
      </c>
      <c r="C11" s="97" t="s">
        <v>1562</v>
      </c>
      <c r="D11" s="25"/>
      <c r="E11" s="25"/>
      <c r="F11" s="25"/>
      <c r="G11" s="26"/>
      <c r="H11" s="627"/>
      <c r="I11" s="500"/>
      <c r="J11" s="500"/>
      <c r="K11" s="500"/>
      <c r="L11" s="500"/>
      <c r="M11" s="500"/>
      <c r="N11" s="501"/>
    </row>
    <row r="12" spans="2:15" x14ac:dyDescent="0.25">
      <c r="B12" s="96" t="s">
        <v>1563</v>
      </c>
      <c r="C12" s="97" t="s">
        <v>1564</v>
      </c>
      <c r="D12" s="25"/>
      <c r="E12" s="25"/>
      <c r="F12" s="25"/>
      <c r="G12" s="26"/>
      <c r="H12" s="627"/>
      <c r="I12" s="500"/>
      <c r="J12" s="500"/>
      <c r="K12" s="500"/>
      <c r="L12" s="500"/>
      <c r="M12" s="500"/>
      <c r="N12" s="501"/>
    </row>
    <row r="13" spans="2:15" x14ac:dyDescent="0.25">
      <c r="B13" s="96" t="s">
        <v>1395</v>
      </c>
      <c r="C13" s="97" t="s">
        <v>1562</v>
      </c>
      <c r="D13" s="25"/>
      <c r="E13" s="25"/>
      <c r="F13" s="25"/>
      <c r="G13" s="26"/>
      <c r="H13" s="627"/>
      <c r="I13" s="500"/>
      <c r="J13" s="500"/>
      <c r="K13" s="500"/>
      <c r="L13" s="500"/>
      <c r="M13" s="500"/>
      <c r="N13" s="501"/>
    </row>
    <row r="14" spans="2:15" x14ac:dyDescent="0.25">
      <c r="B14" s="96" t="s">
        <v>1565</v>
      </c>
      <c r="C14" s="97" t="s">
        <v>1564</v>
      </c>
      <c r="D14" s="25"/>
      <c r="E14" s="25"/>
      <c r="F14" s="25"/>
      <c r="G14" s="26"/>
      <c r="H14" s="627"/>
      <c r="I14" s="500"/>
      <c r="J14" s="500"/>
      <c r="K14" s="500"/>
      <c r="L14" s="500"/>
      <c r="M14" s="500"/>
      <c r="N14" s="501"/>
    </row>
    <row r="15" spans="2:15" x14ac:dyDescent="0.25">
      <c r="B15" s="96" t="s">
        <v>1396</v>
      </c>
      <c r="C15" s="97" t="s">
        <v>1562</v>
      </c>
      <c r="D15" s="25"/>
      <c r="E15" s="25"/>
      <c r="F15" s="25"/>
      <c r="G15" s="26"/>
      <c r="H15" s="627"/>
      <c r="I15" s="500"/>
      <c r="J15" s="500"/>
      <c r="K15" s="500"/>
      <c r="L15" s="500"/>
      <c r="M15" s="500"/>
      <c r="N15" s="501"/>
    </row>
    <row r="16" spans="2:15" x14ac:dyDescent="0.25">
      <c r="B16" s="96" t="s">
        <v>1397</v>
      </c>
      <c r="C16" s="97" t="s">
        <v>1562</v>
      </c>
      <c r="D16" s="25"/>
      <c r="E16" s="25"/>
      <c r="F16" s="25"/>
      <c r="G16" s="26"/>
      <c r="H16" s="627"/>
      <c r="I16" s="500"/>
      <c r="J16" s="500"/>
      <c r="K16" s="500"/>
      <c r="L16" s="500"/>
      <c r="M16" s="500"/>
      <c r="N16" s="501"/>
    </row>
    <row r="17" spans="2:14" x14ac:dyDescent="0.25">
      <c r="B17" s="96" t="s">
        <v>1398</v>
      </c>
      <c r="C17" s="97" t="s">
        <v>1562</v>
      </c>
      <c r="D17" s="25"/>
      <c r="E17" s="25"/>
      <c r="F17" s="25"/>
      <c r="G17" s="26"/>
      <c r="H17" s="627"/>
      <c r="I17" s="500"/>
      <c r="J17" s="500"/>
      <c r="K17" s="500"/>
      <c r="L17" s="500"/>
      <c r="M17" s="500"/>
      <c r="N17" s="501"/>
    </row>
    <row r="18" spans="2:14" x14ac:dyDescent="0.25">
      <c r="B18" s="96" t="s">
        <v>1399</v>
      </c>
      <c r="C18" s="97" t="s">
        <v>1564</v>
      </c>
      <c r="D18" s="25"/>
      <c r="E18" s="25"/>
      <c r="F18" s="25"/>
      <c r="G18" s="26"/>
      <c r="H18" s="627"/>
      <c r="I18" s="500"/>
      <c r="J18" s="500"/>
      <c r="K18" s="500"/>
      <c r="L18" s="500"/>
      <c r="M18" s="500"/>
      <c r="N18" s="501"/>
    </row>
    <row r="19" spans="2:14" x14ac:dyDescent="0.25">
      <c r="B19" s="96" t="s">
        <v>1400</v>
      </c>
      <c r="C19" s="97" t="s">
        <v>1562</v>
      </c>
      <c r="D19" s="25"/>
      <c r="E19" s="25"/>
      <c r="F19" s="25"/>
      <c r="G19" s="26"/>
      <c r="H19" s="627"/>
      <c r="I19" s="500"/>
      <c r="J19" s="500"/>
      <c r="K19" s="500"/>
      <c r="L19" s="500"/>
      <c r="M19" s="500"/>
      <c r="N19" s="501"/>
    </row>
    <row r="20" spans="2:14" x14ac:dyDescent="0.25">
      <c r="B20" s="96" t="s">
        <v>1401</v>
      </c>
      <c r="C20" s="97" t="s">
        <v>1562</v>
      </c>
      <c r="D20" s="25"/>
      <c r="E20" s="25"/>
      <c r="F20" s="25"/>
      <c r="G20" s="26"/>
      <c r="H20" s="627"/>
      <c r="I20" s="500"/>
      <c r="J20" s="500"/>
      <c r="K20" s="500"/>
      <c r="L20" s="500"/>
      <c r="M20" s="500"/>
      <c r="N20" s="501"/>
    </row>
    <row r="21" spans="2:14" x14ac:dyDescent="0.25">
      <c r="B21" s="96" t="s">
        <v>1566</v>
      </c>
      <c r="C21" s="97" t="s">
        <v>1564</v>
      </c>
      <c r="D21" s="25"/>
      <c r="E21" s="25"/>
      <c r="F21" s="25"/>
      <c r="G21" s="26"/>
      <c r="H21" s="627"/>
      <c r="I21" s="500"/>
      <c r="J21" s="500"/>
      <c r="K21" s="500"/>
      <c r="L21" s="500"/>
      <c r="M21" s="500"/>
      <c r="N21" s="501"/>
    </row>
    <row r="22" spans="2:14" x14ac:dyDescent="0.25">
      <c r="B22" s="96" t="s">
        <v>1402</v>
      </c>
      <c r="C22" s="97" t="s">
        <v>1562</v>
      </c>
      <c r="D22" s="25"/>
      <c r="E22" s="25"/>
      <c r="F22" s="25"/>
      <c r="G22" s="26"/>
      <c r="H22" s="627"/>
      <c r="I22" s="500"/>
      <c r="J22" s="500"/>
      <c r="K22" s="500"/>
      <c r="L22" s="500"/>
      <c r="M22" s="500"/>
      <c r="N22" s="501"/>
    </row>
    <row r="23" spans="2:14" x14ac:dyDescent="0.25">
      <c r="B23" s="96" t="s">
        <v>1403</v>
      </c>
      <c r="C23" s="97" t="s">
        <v>1562</v>
      </c>
      <c r="D23" s="25"/>
      <c r="E23" s="25"/>
      <c r="F23" s="25"/>
      <c r="G23" s="26"/>
      <c r="H23" s="627"/>
      <c r="I23" s="500"/>
      <c r="J23" s="500"/>
      <c r="K23" s="500"/>
      <c r="L23" s="500"/>
      <c r="M23" s="500"/>
      <c r="N23" s="501"/>
    </row>
    <row r="24" spans="2:14" x14ac:dyDescent="0.25">
      <c r="B24" s="96" t="s">
        <v>1404</v>
      </c>
      <c r="C24" s="97" t="s">
        <v>1564</v>
      </c>
      <c r="D24" s="25"/>
      <c r="E24" s="25"/>
      <c r="F24" s="25"/>
      <c r="G24" s="26"/>
      <c r="H24" s="627"/>
      <c r="I24" s="500"/>
      <c r="J24" s="500"/>
      <c r="K24" s="500"/>
      <c r="L24" s="500"/>
      <c r="M24" s="500"/>
      <c r="N24" s="501"/>
    </row>
    <row r="25" spans="2:14" x14ac:dyDescent="0.25">
      <c r="B25" s="96" t="s">
        <v>1405</v>
      </c>
      <c r="C25" s="97" t="s">
        <v>1562</v>
      </c>
      <c r="D25" s="25"/>
      <c r="E25" s="25"/>
      <c r="F25" s="25"/>
      <c r="G25" s="26"/>
      <c r="H25" s="627"/>
      <c r="I25" s="500"/>
      <c r="J25" s="500"/>
      <c r="K25" s="500"/>
      <c r="L25" s="500"/>
      <c r="M25" s="500"/>
      <c r="N25" s="501"/>
    </row>
    <row r="26" spans="2:14" x14ac:dyDescent="0.25">
      <c r="B26" s="96" t="s">
        <v>1406</v>
      </c>
      <c r="C26" s="97" t="s">
        <v>1562</v>
      </c>
      <c r="D26" s="25"/>
      <c r="E26" s="25"/>
      <c r="F26" s="25"/>
      <c r="G26" s="26"/>
      <c r="H26" s="627"/>
      <c r="I26" s="500"/>
      <c r="J26" s="500"/>
      <c r="K26" s="500"/>
      <c r="L26" s="500"/>
      <c r="M26" s="500"/>
      <c r="N26" s="501"/>
    </row>
    <row r="27" spans="2:14" x14ac:dyDescent="0.25">
      <c r="B27" s="96" t="s">
        <v>1567</v>
      </c>
      <c r="C27" s="97" t="s">
        <v>1564</v>
      </c>
      <c r="D27" s="25"/>
      <c r="E27" s="25"/>
      <c r="F27" s="25"/>
      <c r="G27" s="26"/>
      <c r="H27" s="627"/>
      <c r="I27" s="500"/>
      <c r="J27" s="500"/>
      <c r="K27" s="500"/>
      <c r="L27" s="500"/>
      <c r="M27" s="500"/>
      <c r="N27" s="501"/>
    </row>
    <row r="28" spans="2:14" x14ac:dyDescent="0.25">
      <c r="B28" s="96" t="s">
        <v>1407</v>
      </c>
      <c r="C28" s="97" t="s">
        <v>1562</v>
      </c>
      <c r="D28" s="25"/>
      <c r="E28" s="25"/>
      <c r="F28" s="25"/>
      <c r="G28" s="26"/>
      <c r="H28" s="627"/>
      <c r="I28" s="500"/>
      <c r="J28" s="500"/>
      <c r="K28" s="500"/>
      <c r="L28" s="500"/>
      <c r="M28" s="500"/>
      <c r="N28" s="501"/>
    </row>
    <row r="29" spans="2:14" x14ac:dyDescent="0.25">
      <c r="B29" s="96" t="s">
        <v>1568</v>
      </c>
      <c r="C29" s="97" t="s">
        <v>1564</v>
      </c>
      <c r="D29" s="25"/>
      <c r="E29" s="25"/>
      <c r="F29" s="25"/>
      <c r="G29" s="26"/>
      <c r="H29" s="86"/>
      <c r="I29" s="87"/>
      <c r="J29" s="87"/>
      <c r="K29" s="87"/>
      <c r="L29" s="87"/>
      <c r="M29" s="87"/>
      <c r="N29" s="88"/>
    </row>
    <row r="30" spans="2:14" x14ac:dyDescent="0.25">
      <c r="B30" s="96" t="s">
        <v>1408</v>
      </c>
      <c r="C30" s="97" t="s">
        <v>1564</v>
      </c>
      <c r="D30" s="25"/>
      <c r="E30" s="25"/>
      <c r="F30" s="25"/>
      <c r="G30" s="26"/>
      <c r="H30" s="627"/>
      <c r="I30" s="500"/>
      <c r="J30" s="500"/>
      <c r="K30" s="500"/>
      <c r="L30" s="500"/>
      <c r="M30" s="500"/>
      <c r="N30" s="501"/>
    </row>
    <row r="31" spans="2:14" x14ac:dyDescent="0.25">
      <c r="B31" s="96" t="s">
        <v>1409</v>
      </c>
      <c r="C31" s="97" t="s">
        <v>1562</v>
      </c>
      <c r="D31" s="25"/>
      <c r="E31" s="25"/>
      <c r="F31" s="25"/>
      <c r="G31" s="26"/>
      <c r="H31" s="627"/>
      <c r="I31" s="500"/>
      <c r="J31" s="500"/>
      <c r="K31" s="500"/>
      <c r="L31" s="500"/>
      <c r="M31" s="500"/>
      <c r="N31" s="501"/>
    </row>
    <row r="32" spans="2:14" x14ac:dyDescent="0.25">
      <c r="B32" s="96" t="s">
        <v>1410</v>
      </c>
      <c r="C32" s="97" t="s">
        <v>1562</v>
      </c>
      <c r="D32" s="25"/>
      <c r="E32" s="25"/>
      <c r="F32" s="25"/>
      <c r="G32" s="26"/>
      <c r="H32" s="627"/>
      <c r="I32" s="500"/>
      <c r="J32" s="500"/>
      <c r="K32" s="500"/>
      <c r="L32" s="500"/>
      <c r="M32" s="500"/>
      <c r="N32" s="501"/>
    </row>
    <row r="33" spans="2:14" x14ac:dyDescent="0.25">
      <c r="B33" s="96" t="s">
        <v>1411</v>
      </c>
      <c r="C33" s="97" t="s">
        <v>1562</v>
      </c>
      <c r="D33" s="25"/>
      <c r="E33" s="25"/>
      <c r="F33" s="25"/>
      <c r="G33" s="26"/>
      <c r="H33" s="627"/>
      <c r="I33" s="500"/>
      <c r="J33" s="500"/>
      <c r="K33" s="500"/>
      <c r="L33" s="500"/>
      <c r="M33" s="500"/>
      <c r="N33" s="501"/>
    </row>
    <row r="34" spans="2:14" x14ac:dyDescent="0.25">
      <c r="B34" s="96" t="s">
        <v>1412</v>
      </c>
      <c r="C34" s="97" t="s">
        <v>1564</v>
      </c>
      <c r="D34" s="25"/>
      <c r="E34" s="25"/>
      <c r="F34" s="25"/>
      <c r="G34" s="26"/>
      <c r="H34" s="627"/>
      <c r="I34" s="500"/>
      <c r="J34" s="500"/>
      <c r="K34" s="500"/>
      <c r="L34" s="500"/>
      <c r="M34" s="500"/>
      <c r="N34" s="501"/>
    </row>
    <row r="35" spans="2:14" x14ac:dyDescent="0.25">
      <c r="B35" s="96" t="s">
        <v>1570</v>
      </c>
      <c r="C35" s="97" t="s">
        <v>1564</v>
      </c>
      <c r="D35" s="25"/>
      <c r="E35" s="25"/>
      <c r="F35" s="25"/>
      <c r="G35" s="26"/>
      <c r="H35" s="86"/>
      <c r="I35" s="87"/>
      <c r="J35" s="87"/>
      <c r="K35" s="87"/>
      <c r="L35" s="87"/>
      <c r="M35" s="87"/>
      <c r="N35" s="88"/>
    </row>
    <row r="36" spans="2:14" x14ac:dyDescent="0.25">
      <c r="B36" s="95" t="s">
        <v>1413</v>
      </c>
      <c r="C36" s="89" t="s">
        <v>1562</v>
      </c>
      <c r="D36" s="90" t="s">
        <v>1304</v>
      </c>
      <c r="E36" s="90"/>
      <c r="F36" s="90"/>
      <c r="G36" s="108" t="s">
        <v>1304</v>
      </c>
      <c r="H36" s="631"/>
      <c r="I36" s="608"/>
      <c r="J36" s="608"/>
      <c r="K36" s="608"/>
      <c r="L36" s="608"/>
      <c r="M36" s="608"/>
      <c r="N36" s="609"/>
    </row>
    <row r="37" spans="2:14" x14ac:dyDescent="0.25">
      <c r="B37" s="95" t="s">
        <v>1414</v>
      </c>
      <c r="C37" s="89" t="s">
        <v>1562</v>
      </c>
      <c r="D37" s="90" t="s">
        <v>1304</v>
      </c>
      <c r="E37" s="90" t="s">
        <v>1304</v>
      </c>
      <c r="F37" s="90" t="s">
        <v>1304</v>
      </c>
      <c r="G37" s="108" t="s">
        <v>1304</v>
      </c>
      <c r="H37" s="631"/>
      <c r="I37" s="608"/>
      <c r="J37" s="608"/>
      <c r="K37" s="608"/>
      <c r="L37" s="608"/>
      <c r="M37" s="608"/>
      <c r="N37" s="609"/>
    </row>
    <row r="38" spans="2:14" x14ac:dyDescent="0.25">
      <c r="B38" s="96" t="s">
        <v>1571</v>
      </c>
      <c r="C38" s="97" t="s">
        <v>1564</v>
      </c>
      <c r="D38" s="25"/>
      <c r="E38" s="25"/>
      <c r="F38" s="25"/>
      <c r="G38" s="26"/>
      <c r="H38" s="86"/>
      <c r="I38" s="87"/>
      <c r="J38" s="87"/>
      <c r="K38" s="87"/>
      <c r="L38" s="87"/>
      <c r="M38" s="87"/>
      <c r="N38" s="88"/>
    </row>
    <row r="39" spans="2:14" x14ac:dyDescent="0.25">
      <c r="B39" s="96" t="s">
        <v>1572</v>
      </c>
      <c r="C39" s="97" t="s">
        <v>1564</v>
      </c>
      <c r="D39" s="25"/>
      <c r="E39" s="25"/>
      <c r="F39" s="25"/>
      <c r="G39" s="26"/>
      <c r="H39" s="86"/>
      <c r="I39" s="87"/>
      <c r="J39" s="87"/>
      <c r="K39" s="87"/>
      <c r="L39" s="87"/>
      <c r="M39" s="87"/>
      <c r="N39" s="88"/>
    </row>
    <row r="40" spans="2:14" x14ac:dyDescent="0.25">
      <c r="B40" s="96" t="s">
        <v>1415</v>
      </c>
      <c r="C40" s="97" t="s">
        <v>1562</v>
      </c>
      <c r="D40" s="25"/>
      <c r="E40" s="25"/>
      <c r="F40" s="25"/>
      <c r="G40" s="26"/>
      <c r="H40" s="627"/>
      <c r="I40" s="500"/>
      <c r="J40" s="500"/>
      <c r="K40" s="500"/>
      <c r="L40" s="500"/>
      <c r="M40" s="500"/>
      <c r="N40" s="501"/>
    </row>
    <row r="41" spans="2:14" x14ac:dyDescent="0.25">
      <c r="B41" s="96" t="s">
        <v>1416</v>
      </c>
      <c r="C41" s="97" t="s">
        <v>1562</v>
      </c>
      <c r="D41" s="25"/>
      <c r="E41" s="25"/>
      <c r="F41" s="25"/>
      <c r="G41" s="26"/>
      <c r="H41" s="627"/>
      <c r="I41" s="500"/>
      <c r="J41" s="500"/>
      <c r="K41" s="500"/>
      <c r="L41" s="500"/>
      <c r="M41" s="500"/>
      <c r="N41" s="501"/>
    </row>
    <row r="42" spans="2:14" x14ac:dyDescent="0.25">
      <c r="B42" s="96" t="s">
        <v>1573</v>
      </c>
      <c r="C42" s="97" t="s">
        <v>1564</v>
      </c>
      <c r="D42" s="25"/>
      <c r="E42" s="25"/>
      <c r="F42" s="25"/>
      <c r="G42" s="26"/>
      <c r="H42" s="86"/>
      <c r="I42" s="87"/>
      <c r="J42" s="87"/>
      <c r="K42" s="87"/>
      <c r="L42" s="87"/>
      <c r="M42" s="87"/>
      <c r="N42" s="88"/>
    </row>
    <row r="43" spans="2:14" x14ac:dyDescent="0.25">
      <c r="B43" s="96" t="s">
        <v>1417</v>
      </c>
      <c r="C43" s="97" t="s">
        <v>1564</v>
      </c>
      <c r="D43" s="25"/>
      <c r="E43" s="25"/>
      <c r="F43" s="25"/>
      <c r="G43" s="26"/>
      <c r="H43" s="627"/>
      <c r="I43" s="500"/>
      <c r="J43" s="500"/>
      <c r="K43" s="500"/>
      <c r="L43" s="500"/>
      <c r="M43" s="500"/>
      <c r="N43" s="501"/>
    </row>
    <row r="44" spans="2:14" x14ac:dyDescent="0.25">
      <c r="B44" s="96" t="s">
        <v>1595</v>
      </c>
      <c r="C44" s="97" t="s">
        <v>1564</v>
      </c>
      <c r="D44" s="25"/>
      <c r="E44" s="25"/>
      <c r="F44" s="25"/>
      <c r="G44" s="26"/>
      <c r="H44" s="86"/>
      <c r="I44" s="87"/>
      <c r="J44" s="87"/>
      <c r="K44" s="87"/>
      <c r="L44" s="87"/>
      <c r="M44" s="87"/>
      <c r="N44" s="88"/>
    </row>
    <row r="45" spans="2:14" x14ac:dyDescent="0.25">
      <c r="B45" s="96" t="s">
        <v>1594</v>
      </c>
      <c r="C45" s="97" t="s">
        <v>1562</v>
      </c>
      <c r="D45" s="25"/>
      <c r="E45" s="25"/>
      <c r="F45" s="25"/>
      <c r="G45" s="26"/>
      <c r="H45" s="86"/>
      <c r="I45" s="87"/>
      <c r="J45" s="87"/>
      <c r="K45" s="87"/>
      <c r="L45" s="87"/>
      <c r="M45" s="87"/>
      <c r="N45" s="88"/>
    </row>
    <row r="46" spans="2:14" x14ac:dyDescent="0.25">
      <c r="B46" s="96" t="s">
        <v>1418</v>
      </c>
      <c r="C46" s="97" t="s">
        <v>1564</v>
      </c>
      <c r="D46" s="25"/>
      <c r="E46" s="25"/>
      <c r="F46" s="25"/>
      <c r="G46" s="26"/>
      <c r="H46" s="627"/>
      <c r="I46" s="500"/>
      <c r="J46" s="500"/>
      <c r="K46" s="500"/>
      <c r="L46" s="500"/>
      <c r="M46" s="500"/>
      <c r="N46" s="501"/>
    </row>
    <row r="47" spans="2:14" x14ac:dyDescent="0.25">
      <c r="B47" s="96" t="s">
        <v>1593</v>
      </c>
      <c r="C47" s="97" t="s">
        <v>1564</v>
      </c>
      <c r="D47" s="25"/>
      <c r="E47" s="25"/>
      <c r="F47" s="25"/>
      <c r="G47" s="26"/>
      <c r="H47" s="86"/>
      <c r="I47" s="87"/>
      <c r="J47" s="87"/>
      <c r="K47" s="87"/>
      <c r="L47" s="87"/>
      <c r="M47" s="87"/>
      <c r="N47" s="88"/>
    </row>
    <row r="48" spans="2:14" x14ac:dyDescent="0.25">
      <c r="B48" s="96" t="s">
        <v>1419</v>
      </c>
      <c r="C48" s="97" t="s">
        <v>1562</v>
      </c>
      <c r="D48" s="25"/>
      <c r="E48" s="25"/>
      <c r="F48" s="25"/>
      <c r="G48" s="26"/>
      <c r="H48" s="627"/>
      <c r="I48" s="500"/>
      <c r="J48" s="500"/>
      <c r="K48" s="500"/>
      <c r="L48" s="500"/>
      <c r="M48" s="500"/>
      <c r="N48" s="501"/>
    </row>
    <row r="49" spans="2:14" x14ac:dyDescent="0.25">
      <c r="B49" s="96" t="s">
        <v>1420</v>
      </c>
      <c r="C49" s="97" t="s">
        <v>1562</v>
      </c>
      <c r="D49" s="25"/>
      <c r="E49" s="25"/>
      <c r="F49" s="25"/>
      <c r="G49" s="26"/>
      <c r="H49" s="627"/>
      <c r="I49" s="500"/>
      <c r="J49" s="500"/>
      <c r="K49" s="500"/>
      <c r="L49" s="500"/>
      <c r="M49" s="500"/>
      <c r="N49" s="501"/>
    </row>
    <row r="50" spans="2:14" x14ac:dyDescent="0.25">
      <c r="B50" s="96" t="s">
        <v>1592</v>
      </c>
      <c r="C50" s="97" t="s">
        <v>1564</v>
      </c>
      <c r="D50" s="25"/>
      <c r="E50" s="25"/>
      <c r="F50" s="25"/>
      <c r="G50" s="26"/>
      <c r="H50" s="86"/>
      <c r="I50" s="87"/>
      <c r="J50" s="87"/>
      <c r="K50" s="87"/>
      <c r="L50" s="87"/>
      <c r="M50" s="87"/>
      <c r="N50" s="88"/>
    </row>
    <row r="51" spans="2:14" x14ac:dyDescent="0.25">
      <c r="B51" s="96" t="s">
        <v>1421</v>
      </c>
      <c r="C51" s="97" t="s">
        <v>1564</v>
      </c>
      <c r="D51" s="25"/>
      <c r="E51" s="25"/>
      <c r="F51" s="25"/>
      <c r="G51" s="26"/>
      <c r="H51" s="627"/>
      <c r="I51" s="500"/>
      <c r="J51" s="500"/>
      <c r="K51" s="500"/>
      <c r="L51" s="500"/>
      <c r="M51" s="500"/>
      <c r="N51" s="501"/>
    </row>
    <row r="52" spans="2:14" x14ac:dyDescent="0.25">
      <c r="B52" s="96" t="s">
        <v>1422</v>
      </c>
      <c r="C52" s="97" t="s">
        <v>1564</v>
      </c>
      <c r="D52" s="25"/>
      <c r="E52" s="25"/>
      <c r="F52" s="25"/>
      <c r="G52" s="26"/>
      <c r="H52" s="627"/>
      <c r="I52" s="500"/>
      <c r="J52" s="500"/>
      <c r="K52" s="500"/>
      <c r="L52" s="500"/>
      <c r="M52" s="500"/>
      <c r="N52" s="501"/>
    </row>
    <row r="53" spans="2:14" x14ac:dyDescent="0.25">
      <c r="B53" s="96" t="s">
        <v>1423</v>
      </c>
      <c r="C53" s="97" t="s">
        <v>1562</v>
      </c>
      <c r="D53" s="25"/>
      <c r="E53" s="25"/>
      <c r="F53" s="25"/>
      <c r="G53" s="26"/>
      <c r="H53" s="627"/>
      <c r="I53" s="500"/>
      <c r="J53" s="500"/>
      <c r="K53" s="500"/>
      <c r="L53" s="500"/>
      <c r="M53" s="500"/>
      <c r="N53" s="501"/>
    </row>
    <row r="54" spans="2:14" x14ac:dyDescent="0.25">
      <c r="B54" s="96" t="s">
        <v>1424</v>
      </c>
      <c r="C54" s="97" t="s">
        <v>1562</v>
      </c>
      <c r="D54" s="25"/>
      <c r="E54" s="25"/>
      <c r="F54" s="25"/>
      <c r="G54" s="26"/>
      <c r="H54" s="627"/>
      <c r="I54" s="500"/>
      <c r="J54" s="500"/>
      <c r="K54" s="500"/>
      <c r="L54" s="500"/>
      <c r="M54" s="500"/>
      <c r="N54" s="501"/>
    </row>
    <row r="55" spans="2:14" x14ac:dyDescent="0.25">
      <c r="B55" s="95" t="s">
        <v>1425</v>
      </c>
      <c r="C55" s="89" t="s">
        <v>1562</v>
      </c>
      <c r="D55" s="90"/>
      <c r="E55" s="90" t="s">
        <v>1304</v>
      </c>
      <c r="F55" s="90" t="s">
        <v>1304</v>
      </c>
      <c r="G55" s="108"/>
      <c r="H55" s="631"/>
      <c r="I55" s="608"/>
      <c r="J55" s="608"/>
      <c r="K55" s="608"/>
      <c r="L55" s="608"/>
      <c r="M55" s="608"/>
      <c r="N55" s="609"/>
    </row>
    <row r="56" spans="2:14" x14ac:dyDescent="0.25">
      <c r="B56" s="96" t="s">
        <v>1426</v>
      </c>
      <c r="C56" s="97" t="s">
        <v>1562</v>
      </c>
      <c r="D56" s="25"/>
      <c r="E56" s="25"/>
      <c r="F56" s="25"/>
      <c r="G56" s="26"/>
      <c r="H56" s="627"/>
      <c r="I56" s="500"/>
      <c r="J56" s="500"/>
      <c r="K56" s="500"/>
      <c r="L56" s="500"/>
      <c r="M56" s="500"/>
      <c r="N56" s="501"/>
    </row>
    <row r="57" spans="2:14" x14ac:dyDescent="0.25">
      <c r="B57" s="96" t="s">
        <v>1427</v>
      </c>
      <c r="C57" s="97" t="s">
        <v>1564</v>
      </c>
      <c r="D57" s="25"/>
      <c r="E57" s="25"/>
      <c r="F57" s="25"/>
      <c r="G57" s="26"/>
      <c r="H57" s="627"/>
      <c r="I57" s="500"/>
      <c r="J57" s="500"/>
      <c r="K57" s="500"/>
      <c r="L57" s="500"/>
      <c r="M57" s="500"/>
      <c r="N57" s="501"/>
    </row>
    <row r="58" spans="2:14" x14ac:dyDescent="0.25">
      <c r="B58" s="96" t="s">
        <v>1591</v>
      </c>
      <c r="C58" s="97" t="s">
        <v>1564</v>
      </c>
      <c r="D58" s="25"/>
      <c r="E58" s="25"/>
      <c r="F58" s="25"/>
      <c r="G58" s="26"/>
      <c r="H58" s="86"/>
      <c r="I58" s="87"/>
      <c r="J58" s="87"/>
      <c r="K58" s="87"/>
      <c r="L58" s="87"/>
      <c r="M58" s="87"/>
      <c r="N58" s="88"/>
    </row>
    <row r="59" spans="2:14" x14ac:dyDescent="0.25">
      <c r="B59" s="96" t="s">
        <v>1428</v>
      </c>
      <c r="C59" s="97" t="s">
        <v>1562</v>
      </c>
      <c r="D59" s="25"/>
      <c r="E59" s="25"/>
      <c r="F59" s="25"/>
      <c r="G59" s="26"/>
      <c r="H59" s="627"/>
      <c r="I59" s="500"/>
      <c r="J59" s="500"/>
      <c r="K59" s="500"/>
      <c r="L59" s="500"/>
      <c r="M59" s="500"/>
      <c r="N59" s="501"/>
    </row>
    <row r="60" spans="2:14" x14ac:dyDescent="0.25">
      <c r="B60" s="96" t="s">
        <v>1429</v>
      </c>
      <c r="C60" s="97" t="s">
        <v>1564</v>
      </c>
      <c r="D60" s="25"/>
      <c r="E60" s="25"/>
      <c r="F60" s="25"/>
      <c r="G60" s="26"/>
      <c r="H60" s="627"/>
      <c r="I60" s="500"/>
      <c r="J60" s="500"/>
      <c r="K60" s="500"/>
      <c r="L60" s="500"/>
      <c r="M60" s="500"/>
      <c r="N60" s="501"/>
    </row>
    <row r="61" spans="2:14" x14ac:dyDescent="0.25">
      <c r="B61" s="96" t="s">
        <v>1430</v>
      </c>
      <c r="C61" s="97" t="s">
        <v>1564</v>
      </c>
      <c r="D61" s="25"/>
      <c r="E61" s="25"/>
      <c r="F61" s="25"/>
      <c r="G61" s="26"/>
      <c r="H61" s="627"/>
      <c r="I61" s="500"/>
      <c r="J61" s="500"/>
      <c r="K61" s="500"/>
      <c r="L61" s="500"/>
      <c r="M61" s="500"/>
      <c r="N61" s="501"/>
    </row>
    <row r="62" spans="2:14" x14ac:dyDescent="0.25">
      <c r="B62" s="96" t="s">
        <v>1431</v>
      </c>
      <c r="C62" s="97" t="s">
        <v>1562</v>
      </c>
      <c r="D62" s="25"/>
      <c r="E62" s="25"/>
      <c r="F62" s="25"/>
      <c r="G62" s="26"/>
      <c r="H62" s="627"/>
      <c r="I62" s="500"/>
      <c r="J62" s="500"/>
      <c r="K62" s="500"/>
      <c r="L62" s="500"/>
      <c r="M62" s="500"/>
      <c r="N62" s="501"/>
    </row>
    <row r="63" spans="2:14" x14ac:dyDescent="0.25">
      <c r="B63" s="96" t="s">
        <v>1432</v>
      </c>
      <c r="C63" s="97" t="s">
        <v>1562</v>
      </c>
      <c r="D63" s="25"/>
      <c r="E63" s="25"/>
      <c r="F63" s="25"/>
      <c r="G63" s="26"/>
      <c r="H63" s="627"/>
      <c r="I63" s="500"/>
      <c r="J63" s="500"/>
      <c r="K63" s="500"/>
      <c r="L63" s="500"/>
      <c r="M63" s="500"/>
      <c r="N63" s="501"/>
    </row>
    <row r="64" spans="2:14" x14ac:dyDescent="0.25">
      <c r="B64" s="96" t="s">
        <v>1433</v>
      </c>
      <c r="C64" s="97" t="s">
        <v>1562</v>
      </c>
      <c r="D64" s="25"/>
      <c r="E64" s="25"/>
      <c r="F64" s="25"/>
      <c r="G64" s="26"/>
      <c r="H64" s="627"/>
      <c r="I64" s="500"/>
      <c r="J64" s="500"/>
      <c r="K64" s="500"/>
      <c r="L64" s="500"/>
      <c r="M64" s="500"/>
      <c r="N64" s="501"/>
    </row>
    <row r="65" spans="2:14" x14ac:dyDescent="0.25">
      <c r="B65" s="96" t="s">
        <v>1434</v>
      </c>
      <c r="C65" s="97" t="s">
        <v>1562</v>
      </c>
      <c r="D65" s="25"/>
      <c r="E65" s="25"/>
      <c r="F65" s="25"/>
      <c r="G65" s="26"/>
      <c r="H65" s="627"/>
      <c r="I65" s="500"/>
      <c r="J65" s="500"/>
      <c r="K65" s="500"/>
      <c r="L65" s="500"/>
      <c r="M65" s="500"/>
      <c r="N65" s="501"/>
    </row>
    <row r="66" spans="2:14" x14ac:dyDescent="0.25">
      <c r="B66" s="95" t="s">
        <v>1435</v>
      </c>
      <c r="C66" s="89" t="s">
        <v>1564</v>
      </c>
      <c r="D66" s="90" t="s">
        <v>1304</v>
      </c>
      <c r="E66" s="90"/>
      <c r="F66" s="90"/>
      <c r="G66" s="108" t="s">
        <v>1304</v>
      </c>
      <c r="H66" s="631"/>
      <c r="I66" s="608"/>
      <c r="J66" s="608"/>
      <c r="K66" s="608"/>
      <c r="L66" s="608"/>
      <c r="M66" s="608"/>
      <c r="N66" s="609"/>
    </row>
    <row r="67" spans="2:14" x14ac:dyDescent="0.25">
      <c r="B67" s="96" t="s">
        <v>1436</v>
      </c>
      <c r="C67" s="97" t="s">
        <v>1562</v>
      </c>
      <c r="D67" s="25"/>
      <c r="E67" s="25"/>
      <c r="F67" s="25"/>
      <c r="G67" s="26"/>
      <c r="H67" s="627"/>
      <c r="I67" s="500"/>
      <c r="J67" s="500"/>
      <c r="K67" s="500"/>
      <c r="L67" s="500"/>
      <c r="M67" s="500"/>
      <c r="N67" s="501"/>
    </row>
    <row r="68" spans="2:14" x14ac:dyDescent="0.25">
      <c r="B68" s="96" t="s">
        <v>1437</v>
      </c>
      <c r="C68" s="97" t="s">
        <v>1562</v>
      </c>
      <c r="D68" s="25"/>
      <c r="E68" s="25"/>
      <c r="F68" s="25"/>
      <c r="G68" s="26"/>
      <c r="H68" s="627"/>
      <c r="I68" s="500"/>
      <c r="J68" s="500"/>
      <c r="K68" s="500"/>
      <c r="L68" s="500"/>
      <c r="M68" s="500"/>
      <c r="N68" s="501"/>
    </row>
    <row r="69" spans="2:14" x14ac:dyDescent="0.25">
      <c r="B69" s="96" t="s">
        <v>1438</v>
      </c>
      <c r="C69" s="97" t="s">
        <v>1562</v>
      </c>
      <c r="D69" s="25"/>
      <c r="E69" s="25"/>
      <c r="F69" s="25"/>
      <c r="G69" s="26"/>
      <c r="H69" s="627"/>
      <c r="I69" s="500"/>
      <c r="J69" s="500"/>
      <c r="K69" s="500"/>
      <c r="L69" s="500"/>
      <c r="M69" s="500"/>
      <c r="N69" s="501"/>
    </row>
    <row r="70" spans="2:14" x14ac:dyDescent="0.25">
      <c r="B70" s="96" t="s">
        <v>1439</v>
      </c>
      <c r="C70" s="97" t="s">
        <v>1564</v>
      </c>
      <c r="D70" s="25"/>
      <c r="E70" s="25"/>
      <c r="F70" s="25"/>
      <c r="G70" s="26"/>
      <c r="H70" s="627"/>
      <c r="I70" s="500"/>
      <c r="J70" s="500"/>
      <c r="K70" s="500"/>
      <c r="L70" s="500"/>
      <c r="M70" s="500"/>
      <c r="N70" s="501"/>
    </row>
    <row r="71" spans="2:14" x14ac:dyDescent="0.25">
      <c r="B71" s="96" t="s">
        <v>1440</v>
      </c>
      <c r="C71" s="97" t="s">
        <v>1562</v>
      </c>
      <c r="D71" s="25"/>
      <c r="E71" s="25"/>
      <c r="F71" s="25"/>
      <c r="G71" s="26"/>
      <c r="H71" s="627"/>
      <c r="I71" s="500"/>
      <c r="J71" s="500"/>
      <c r="K71" s="500"/>
      <c r="L71" s="500"/>
      <c r="M71" s="500"/>
      <c r="N71" s="501"/>
    </row>
    <row r="72" spans="2:14" x14ac:dyDescent="0.25">
      <c r="B72" s="96" t="s">
        <v>1590</v>
      </c>
      <c r="C72" s="97" t="s">
        <v>1564</v>
      </c>
      <c r="D72" s="25"/>
      <c r="E72" s="25"/>
      <c r="F72" s="25"/>
      <c r="G72" s="26"/>
      <c r="H72" s="86"/>
      <c r="I72" s="87"/>
      <c r="J72" s="87"/>
      <c r="K72" s="87"/>
      <c r="L72" s="87"/>
      <c r="M72" s="87"/>
      <c r="N72" s="88"/>
    </row>
    <row r="73" spans="2:14" x14ac:dyDescent="0.25">
      <c r="B73" s="96" t="s">
        <v>1589</v>
      </c>
      <c r="C73" s="97" t="s">
        <v>1564</v>
      </c>
      <c r="D73" s="25"/>
      <c r="E73" s="25"/>
      <c r="F73" s="25"/>
      <c r="G73" s="26"/>
      <c r="H73" s="86"/>
      <c r="I73" s="87"/>
      <c r="J73" s="87"/>
      <c r="K73" s="87"/>
      <c r="L73" s="87"/>
      <c r="M73" s="87"/>
      <c r="N73" s="88"/>
    </row>
    <row r="74" spans="2:14" x14ac:dyDescent="0.25">
      <c r="B74" s="96" t="s">
        <v>1441</v>
      </c>
      <c r="C74" s="97" t="s">
        <v>1562</v>
      </c>
      <c r="D74" s="25"/>
      <c r="E74" s="25"/>
      <c r="F74" s="25"/>
      <c r="G74" s="26"/>
      <c r="H74" s="627"/>
      <c r="I74" s="500"/>
      <c r="J74" s="500"/>
      <c r="K74" s="500"/>
      <c r="L74" s="500"/>
      <c r="M74" s="500"/>
      <c r="N74" s="501"/>
    </row>
    <row r="75" spans="2:14" x14ac:dyDescent="0.25">
      <c r="B75" s="96" t="s">
        <v>1442</v>
      </c>
      <c r="C75" s="97" t="s">
        <v>1562</v>
      </c>
      <c r="D75" s="25"/>
      <c r="E75" s="25"/>
      <c r="F75" s="25"/>
      <c r="G75" s="26"/>
      <c r="H75" s="627"/>
      <c r="I75" s="500"/>
      <c r="J75" s="500"/>
      <c r="K75" s="500"/>
      <c r="L75" s="500"/>
      <c r="M75" s="500"/>
      <c r="N75" s="501"/>
    </row>
    <row r="76" spans="2:14" x14ac:dyDescent="0.25">
      <c r="B76" s="96" t="s">
        <v>1443</v>
      </c>
      <c r="C76" s="97" t="s">
        <v>1564</v>
      </c>
      <c r="D76" s="25"/>
      <c r="E76" s="25"/>
      <c r="F76" s="25"/>
      <c r="G76" s="26"/>
      <c r="H76" s="627"/>
      <c r="I76" s="500"/>
      <c r="J76" s="500"/>
      <c r="K76" s="500"/>
      <c r="L76" s="500"/>
      <c r="M76" s="500"/>
      <c r="N76" s="501"/>
    </row>
    <row r="77" spans="2:14" x14ac:dyDescent="0.25">
      <c r="B77" s="95" t="s">
        <v>1444</v>
      </c>
      <c r="C77" s="89" t="s">
        <v>1562</v>
      </c>
      <c r="D77" s="90"/>
      <c r="E77" s="90" t="s">
        <v>1304</v>
      </c>
      <c r="F77" s="90" t="s">
        <v>1304</v>
      </c>
      <c r="G77" s="108"/>
      <c r="H77" s="632" t="s">
        <v>1561</v>
      </c>
      <c r="I77" s="633"/>
      <c r="J77" s="633"/>
      <c r="K77" s="633"/>
      <c r="L77" s="633"/>
      <c r="M77" s="633"/>
      <c r="N77" s="634"/>
    </row>
    <row r="78" spans="2:14" x14ac:dyDescent="0.25">
      <c r="B78" s="96" t="s">
        <v>1588</v>
      </c>
      <c r="C78" s="97" t="s">
        <v>1564</v>
      </c>
      <c r="D78" s="25"/>
      <c r="E78" s="25"/>
      <c r="F78" s="25"/>
      <c r="G78" s="26"/>
      <c r="H78" s="125"/>
      <c r="I78" s="126"/>
      <c r="J78" s="126"/>
      <c r="K78" s="126"/>
      <c r="L78" s="126"/>
      <c r="M78" s="126"/>
      <c r="N78" s="127"/>
    </row>
    <row r="79" spans="2:14" x14ac:dyDescent="0.25">
      <c r="B79" s="96" t="s">
        <v>1587</v>
      </c>
      <c r="C79" s="97" t="s">
        <v>1564</v>
      </c>
      <c r="D79" s="25"/>
      <c r="E79" s="25"/>
      <c r="F79" s="25"/>
      <c r="G79" s="26"/>
      <c r="H79" s="125"/>
      <c r="I79" s="126"/>
      <c r="J79" s="126"/>
      <c r="K79" s="126"/>
      <c r="L79" s="126"/>
      <c r="M79" s="126"/>
      <c r="N79" s="127"/>
    </row>
    <row r="80" spans="2:14" x14ac:dyDescent="0.25">
      <c r="B80" s="95" t="s">
        <v>1445</v>
      </c>
      <c r="C80" s="89" t="s">
        <v>1562</v>
      </c>
      <c r="D80" s="90" t="s">
        <v>1304</v>
      </c>
      <c r="E80" s="90" t="s">
        <v>1304</v>
      </c>
      <c r="F80" s="90" t="s">
        <v>1304</v>
      </c>
      <c r="G80" s="108" t="s">
        <v>1304</v>
      </c>
      <c r="H80" s="631"/>
      <c r="I80" s="608"/>
      <c r="J80" s="608"/>
      <c r="K80" s="608"/>
      <c r="L80" s="608"/>
      <c r="M80" s="608"/>
      <c r="N80" s="609"/>
    </row>
    <row r="81" spans="2:14" x14ac:dyDescent="0.25">
      <c r="B81" s="96" t="s">
        <v>1446</v>
      </c>
      <c r="C81" s="97" t="s">
        <v>1562</v>
      </c>
      <c r="D81" s="25"/>
      <c r="E81" s="25"/>
      <c r="F81" s="25"/>
      <c r="G81" s="26"/>
      <c r="H81" s="627"/>
      <c r="I81" s="500"/>
      <c r="J81" s="500"/>
      <c r="K81" s="500"/>
      <c r="L81" s="500"/>
      <c r="M81" s="500"/>
      <c r="N81" s="501"/>
    </row>
    <row r="82" spans="2:14" x14ac:dyDescent="0.25">
      <c r="B82" s="95" t="s">
        <v>1447</v>
      </c>
      <c r="C82" s="89" t="s">
        <v>1562</v>
      </c>
      <c r="D82" s="90" t="s">
        <v>1304</v>
      </c>
      <c r="E82" s="90" t="s">
        <v>1304</v>
      </c>
      <c r="F82" s="90" t="s">
        <v>1304</v>
      </c>
      <c r="G82" s="108" t="s">
        <v>1304</v>
      </c>
      <c r="H82" s="631"/>
      <c r="I82" s="608"/>
      <c r="J82" s="608"/>
      <c r="K82" s="608"/>
      <c r="L82" s="608"/>
      <c r="M82" s="608"/>
      <c r="N82" s="609"/>
    </row>
    <row r="83" spans="2:14" x14ac:dyDescent="0.25">
      <c r="B83" s="95" t="s">
        <v>1448</v>
      </c>
      <c r="C83" s="89" t="s">
        <v>1562</v>
      </c>
      <c r="D83" s="90" t="s">
        <v>1304</v>
      </c>
      <c r="E83" s="90" t="s">
        <v>1304</v>
      </c>
      <c r="F83" s="90" t="s">
        <v>1304</v>
      </c>
      <c r="G83" s="108" t="s">
        <v>1304</v>
      </c>
      <c r="H83" s="631"/>
      <c r="I83" s="608"/>
      <c r="J83" s="608"/>
      <c r="K83" s="608"/>
      <c r="L83" s="608"/>
      <c r="M83" s="608"/>
      <c r="N83" s="609"/>
    </row>
    <row r="84" spans="2:14" x14ac:dyDescent="0.25">
      <c r="B84" s="96" t="s">
        <v>1449</v>
      </c>
      <c r="C84" s="97" t="s">
        <v>1562</v>
      </c>
      <c r="D84" s="25"/>
      <c r="E84" s="25"/>
      <c r="F84" s="25"/>
      <c r="G84" s="26"/>
      <c r="H84" s="627"/>
      <c r="I84" s="500"/>
      <c r="J84" s="500"/>
      <c r="K84" s="500"/>
      <c r="L84" s="500"/>
      <c r="M84" s="500"/>
      <c r="N84" s="501"/>
    </row>
    <row r="85" spans="2:14" x14ac:dyDescent="0.25">
      <c r="B85" s="96" t="s">
        <v>1450</v>
      </c>
      <c r="C85" s="97" t="s">
        <v>1562</v>
      </c>
      <c r="D85" s="25"/>
      <c r="E85" s="25"/>
      <c r="F85" s="25"/>
      <c r="G85" s="26"/>
      <c r="H85" s="627"/>
      <c r="I85" s="500"/>
      <c r="J85" s="500"/>
      <c r="K85" s="500"/>
      <c r="L85" s="500"/>
      <c r="M85" s="500"/>
      <c r="N85" s="501"/>
    </row>
    <row r="86" spans="2:14" x14ac:dyDescent="0.25">
      <c r="B86" s="96" t="s">
        <v>1451</v>
      </c>
      <c r="C86" s="97" t="s">
        <v>1564</v>
      </c>
      <c r="D86" s="25"/>
      <c r="E86" s="25"/>
      <c r="F86" s="25"/>
      <c r="G86" s="26"/>
      <c r="H86" s="627"/>
      <c r="I86" s="500"/>
      <c r="J86" s="500"/>
      <c r="K86" s="500"/>
      <c r="L86" s="500"/>
      <c r="M86" s="500"/>
      <c r="N86" s="501"/>
    </row>
    <row r="87" spans="2:14" x14ac:dyDescent="0.25">
      <c r="B87" s="96" t="s">
        <v>1452</v>
      </c>
      <c r="C87" s="97" t="s">
        <v>1564</v>
      </c>
      <c r="D87" s="25"/>
      <c r="E87" s="25"/>
      <c r="F87" s="25"/>
      <c r="G87" s="26"/>
      <c r="H87" s="627"/>
      <c r="I87" s="500"/>
      <c r="J87" s="500"/>
      <c r="K87" s="500"/>
      <c r="L87" s="500"/>
      <c r="M87" s="500"/>
      <c r="N87" s="501"/>
    </row>
    <row r="88" spans="2:14" x14ac:dyDescent="0.25">
      <c r="B88" s="96" t="s">
        <v>1453</v>
      </c>
      <c r="C88" s="97" t="s">
        <v>1564</v>
      </c>
      <c r="D88" s="25"/>
      <c r="E88" s="25"/>
      <c r="F88" s="25"/>
      <c r="G88" s="26"/>
      <c r="H88" s="627"/>
      <c r="I88" s="500"/>
      <c r="J88" s="500"/>
      <c r="K88" s="500"/>
      <c r="L88" s="500"/>
      <c r="M88" s="500"/>
      <c r="N88" s="501"/>
    </row>
    <row r="89" spans="2:14" x14ac:dyDescent="0.25">
      <c r="B89" s="96" t="s">
        <v>1454</v>
      </c>
      <c r="C89" s="97" t="s">
        <v>1564</v>
      </c>
      <c r="D89" s="25"/>
      <c r="E89" s="25"/>
      <c r="F89" s="25"/>
      <c r="G89" s="26"/>
      <c r="H89" s="627"/>
      <c r="I89" s="500"/>
      <c r="J89" s="500"/>
      <c r="K89" s="500"/>
      <c r="L89" s="500"/>
      <c r="M89" s="500"/>
      <c r="N89" s="501"/>
    </row>
    <row r="90" spans="2:14" x14ac:dyDescent="0.25">
      <c r="B90" s="96" t="s">
        <v>1455</v>
      </c>
      <c r="C90" s="97" t="s">
        <v>1564</v>
      </c>
      <c r="D90" s="25"/>
      <c r="E90" s="25"/>
      <c r="F90" s="25"/>
      <c r="G90" s="26"/>
      <c r="H90" s="627"/>
      <c r="I90" s="500"/>
      <c r="J90" s="500"/>
      <c r="K90" s="500"/>
      <c r="L90" s="500"/>
      <c r="M90" s="500"/>
      <c r="N90" s="501"/>
    </row>
    <row r="91" spans="2:14" x14ac:dyDescent="0.25">
      <c r="B91" s="96" t="s">
        <v>1456</v>
      </c>
      <c r="C91" s="97" t="s">
        <v>1564</v>
      </c>
      <c r="D91" s="25"/>
      <c r="E91" s="25"/>
      <c r="F91" s="25"/>
      <c r="G91" s="26"/>
      <c r="H91" s="627"/>
      <c r="I91" s="500"/>
      <c r="J91" s="500"/>
      <c r="K91" s="500"/>
      <c r="L91" s="500"/>
      <c r="M91" s="500"/>
      <c r="N91" s="501"/>
    </row>
    <row r="92" spans="2:14" x14ac:dyDescent="0.25">
      <c r="B92" s="95" t="s">
        <v>1457</v>
      </c>
      <c r="C92" s="89" t="s">
        <v>1562</v>
      </c>
      <c r="D92" s="90" t="s">
        <v>1304</v>
      </c>
      <c r="E92" s="90" t="s">
        <v>1304</v>
      </c>
      <c r="F92" s="90" t="s">
        <v>1304</v>
      </c>
      <c r="G92" s="108" t="s">
        <v>1304</v>
      </c>
      <c r="H92" s="631"/>
      <c r="I92" s="608"/>
      <c r="J92" s="608"/>
      <c r="K92" s="608"/>
      <c r="L92" s="608"/>
      <c r="M92" s="608"/>
      <c r="N92" s="609"/>
    </row>
    <row r="93" spans="2:14" x14ac:dyDescent="0.25">
      <c r="B93" s="95" t="s">
        <v>1458</v>
      </c>
      <c r="C93" s="89" t="s">
        <v>1562</v>
      </c>
      <c r="D93" s="90" t="s">
        <v>1304</v>
      </c>
      <c r="E93" s="90" t="s">
        <v>1304</v>
      </c>
      <c r="F93" s="90" t="s">
        <v>1304</v>
      </c>
      <c r="G93" s="108" t="s">
        <v>1304</v>
      </c>
      <c r="H93" s="631"/>
      <c r="I93" s="608"/>
      <c r="J93" s="608"/>
      <c r="K93" s="608"/>
      <c r="L93" s="608"/>
      <c r="M93" s="608"/>
      <c r="N93" s="609"/>
    </row>
    <row r="94" spans="2:14" x14ac:dyDescent="0.25">
      <c r="B94" s="96" t="s">
        <v>1586</v>
      </c>
      <c r="C94" s="97" t="s">
        <v>1564</v>
      </c>
      <c r="D94" s="25"/>
      <c r="E94" s="25"/>
      <c r="F94" s="25"/>
      <c r="G94" s="26"/>
      <c r="H94" s="86"/>
      <c r="I94" s="87"/>
      <c r="J94" s="87"/>
      <c r="K94" s="87"/>
      <c r="L94" s="87"/>
      <c r="M94" s="87"/>
      <c r="N94" s="88"/>
    </row>
    <row r="95" spans="2:14" x14ac:dyDescent="0.25">
      <c r="B95" s="96" t="s">
        <v>1459</v>
      </c>
      <c r="C95" s="97" t="s">
        <v>1564</v>
      </c>
      <c r="D95" s="25"/>
      <c r="E95" s="25"/>
      <c r="F95" s="25"/>
      <c r="G95" s="26"/>
      <c r="H95" s="627"/>
      <c r="I95" s="500"/>
      <c r="J95" s="500"/>
      <c r="K95" s="500"/>
      <c r="L95" s="500"/>
      <c r="M95" s="500"/>
      <c r="N95" s="501"/>
    </row>
    <row r="96" spans="2:14" x14ac:dyDescent="0.25">
      <c r="B96" s="96" t="s">
        <v>1460</v>
      </c>
      <c r="C96" s="97" t="s">
        <v>1564</v>
      </c>
      <c r="D96" s="25"/>
      <c r="E96" s="25"/>
      <c r="F96" s="25"/>
      <c r="G96" s="26"/>
      <c r="H96" s="627"/>
      <c r="I96" s="500"/>
      <c r="J96" s="500"/>
      <c r="K96" s="500"/>
      <c r="L96" s="500"/>
      <c r="M96" s="500"/>
      <c r="N96" s="501"/>
    </row>
    <row r="97" spans="2:14" x14ac:dyDescent="0.25">
      <c r="B97" s="95" t="s">
        <v>1461</v>
      </c>
      <c r="C97" s="89" t="s">
        <v>1562</v>
      </c>
      <c r="D97" s="90" t="s">
        <v>1304</v>
      </c>
      <c r="E97" s="90" t="s">
        <v>1304</v>
      </c>
      <c r="F97" s="90" t="s">
        <v>1304</v>
      </c>
      <c r="G97" s="108" t="s">
        <v>1304</v>
      </c>
      <c r="H97" s="631"/>
      <c r="I97" s="608"/>
      <c r="J97" s="608"/>
      <c r="K97" s="608"/>
      <c r="L97" s="608"/>
      <c r="M97" s="608"/>
      <c r="N97" s="609"/>
    </row>
    <row r="98" spans="2:14" x14ac:dyDescent="0.25">
      <c r="B98" s="95" t="s">
        <v>1462</v>
      </c>
      <c r="C98" s="89" t="s">
        <v>1562</v>
      </c>
      <c r="D98" s="90" t="s">
        <v>1304</v>
      </c>
      <c r="E98" s="90" t="s">
        <v>1304</v>
      </c>
      <c r="F98" s="90" t="s">
        <v>1304</v>
      </c>
      <c r="G98" s="108" t="s">
        <v>1304</v>
      </c>
      <c r="H98" s="631"/>
      <c r="I98" s="608"/>
      <c r="J98" s="608"/>
      <c r="K98" s="608"/>
      <c r="L98" s="608"/>
      <c r="M98" s="608"/>
      <c r="N98" s="609"/>
    </row>
    <row r="99" spans="2:14" x14ac:dyDescent="0.25">
      <c r="B99" s="96" t="s">
        <v>1463</v>
      </c>
      <c r="C99" s="97" t="s">
        <v>1562</v>
      </c>
      <c r="D99" s="25"/>
      <c r="E99" s="25"/>
      <c r="F99" s="25"/>
      <c r="G99" s="26"/>
      <c r="H99" s="627"/>
      <c r="I99" s="500"/>
      <c r="J99" s="500"/>
      <c r="K99" s="500"/>
      <c r="L99" s="500"/>
      <c r="M99" s="500"/>
      <c r="N99" s="501"/>
    </row>
    <row r="100" spans="2:14" x14ac:dyDescent="0.25">
      <c r="B100" s="96" t="s">
        <v>1464</v>
      </c>
      <c r="C100" s="97" t="s">
        <v>1564</v>
      </c>
      <c r="D100" s="25"/>
      <c r="E100" s="25"/>
      <c r="F100" s="25"/>
      <c r="G100" s="26"/>
      <c r="H100" s="627"/>
      <c r="I100" s="500"/>
      <c r="J100" s="500"/>
      <c r="K100" s="500"/>
      <c r="L100" s="500"/>
      <c r="M100" s="500"/>
      <c r="N100" s="501"/>
    </row>
    <row r="101" spans="2:14" x14ac:dyDescent="0.25">
      <c r="B101" s="96" t="s">
        <v>1465</v>
      </c>
      <c r="C101" s="97" t="s">
        <v>1562</v>
      </c>
      <c r="D101" s="25"/>
      <c r="E101" s="25"/>
      <c r="F101" s="25"/>
      <c r="G101" s="26"/>
      <c r="H101" s="627"/>
      <c r="I101" s="500"/>
      <c r="J101" s="500"/>
      <c r="K101" s="500"/>
      <c r="L101" s="500"/>
      <c r="M101" s="500"/>
      <c r="N101" s="501"/>
    </row>
    <row r="102" spans="2:14" x14ac:dyDescent="0.25">
      <c r="B102" s="96" t="s">
        <v>1466</v>
      </c>
      <c r="C102" s="97" t="s">
        <v>1562</v>
      </c>
      <c r="D102" s="25"/>
      <c r="E102" s="25"/>
      <c r="F102" s="25"/>
      <c r="G102" s="26"/>
      <c r="H102" s="627"/>
      <c r="I102" s="500"/>
      <c r="J102" s="500"/>
      <c r="K102" s="500"/>
      <c r="L102" s="500"/>
      <c r="M102" s="500"/>
      <c r="N102" s="501"/>
    </row>
    <row r="103" spans="2:14" x14ac:dyDescent="0.25">
      <c r="B103" s="96" t="s">
        <v>1467</v>
      </c>
      <c r="C103" s="97" t="s">
        <v>1562</v>
      </c>
      <c r="D103" s="25"/>
      <c r="E103" s="25"/>
      <c r="F103" s="25"/>
      <c r="G103" s="26"/>
      <c r="H103" s="627"/>
      <c r="I103" s="500"/>
      <c r="J103" s="500"/>
      <c r="K103" s="500"/>
      <c r="L103" s="500"/>
      <c r="M103" s="500"/>
      <c r="N103" s="501"/>
    </row>
    <row r="104" spans="2:14" x14ac:dyDescent="0.25">
      <c r="B104" s="96" t="s">
        <v>1468</v>
      </c>
      <c r="C104" s="97" t="s">
        <v>1562</v>
      </c>
      <c r="D104" s="25"/>
      <c r="E104" s="25"/>
      <c r="F104" s="25"/>
      <c r="G104" s="26"/>
      <c r="H104" s="627"/>
      <c r="I104" s="500"/>
      <c r="J104" s="500"/>
      <c r="K104" s="500"/>
      <c r="L104" s="500"/>
      <c r="M104" s="500"/>
      <c r="N104" s="501"/>
    </row>
    <row r="105" spans="2:14" x14ac:dyDescent="0.25">
      <c r="B105" s="96" t="s">
        <v>1469</v>
      </c>
      <c r="C105" s="97" t="s">
        <v>1562</v>
      </c>
      <c r="D105" s="25"/>
      <c r="E105" s="25"/>
      <c r="F105" s="25"/>
      <c r="G105" s="26"/>
      <c r="H105" s="627"/>
      <c r="I105" s="500"/>
      <c r="J105" s="500"/>
      <c r="K105" s="500"/>
      <c r="L105" s="500"/>
      <c r="M105" s="500"/>
      <c r="N105" s="501"/>
    </row>
    <row r="106" spans="2:14" x14ac:dyDescent="0.25">
      <c r="B106" s="96" t="s">
        <v>1470</v>
      </c>
      <c r="C106" s="97" t="s">
        <v>1562</v>
      </c>
      <c r="D106" s="25"/>
      <c r="E106" s="25"/>
      <c r="F106" s="25"/>
      <c r="G106" s="26"/>
      <c r="H106" s="627"/>
      <c r="I106" s="500"/>
      <c r="J106" s="500"/>
      <c r="K106" s="500"/>
      <c r="L106" s="500"/>
      <c r="M106" s="500"/>
      <c r="N106" s="501"/>
    </row>
    <row r="107" spans="2:14" x14ac:dyDescent="0.25">
      <c r="B107" s="96" t="s">
        <v>1471</v>
      </c>
      <c r="C107" s="97" t="s">
        <v>1562</v>
      </c>
      <c r="D107" s="25"/>
      <c r="E107" s="25"/>
      <c r="F107" s="25"/>
      <c r="G107" s="26"/>
      <c r="H107" s="627"/>
      <c r="I107" s="500"/>
      <c r="J107" s="500"/>
      <c r="K107" s="500"/>
      <c r="L107" s="500"/>
      <c r="M107" s="500"/>
      <c r="N107" s="501"/>
    </row>
    <row r="108" spans="2:14" x14ac:dyDescent="0.25">
      <c r="B108" s="96" t="s">
        <v>1472</v>
      </c>
      <c r="C108" s="97" t="s">
        <v>1562</v>
      </c>
      <c r="D108" s="25"/>
      <c r="E108" s="25"/>
      <c r="F108" s="25"/>
      <c r="G108" s="26"/>
      <c r="H108" s="627"/>
      <c r="I108" s="500"/>
      <c r="J108" s="500"/>
      <c r="K108" s="500"/>
      <c r="L108" s="500"/>
      <c r="M108" s="500"/>
      <c r="N108" s="501"/>
    </row>
    <row r="109" spans="2:14" x14ac:dyDescent="0.25">
      <c r="B109" s="96" t="s">
        <v>1473</v>
      </c>
      <c r="C109" s="97" t="s">
        <v>1562</v>
      </c>
      <c r="D109" s="25"/>
      <c r="E109" s="25"/>
      <c r="F109" s="25"/>
      <c r="G109" s="26"/>
      <c r="H109" s="627"/>
      <c r="I109" s="500"/>
      <c r="J109" s="500"/>
      <c r="K109" s="500"/>
      <c r="L109" s="500"/>
      <c r="M109" s="500"/>
      <c r="N109" s="501"/>
    </row>
    <row r="110" spans="2:14" x14ac:dyDescent="0.25">
      <c r="B110" s="96" t="s">
        <v>1474</v>
      </c>
      <c r="C110" s="97" t="s">
        <v>1562</v>
      </c>
      <c r="D110" s="25"/>
      <c r="E110" s="25"/>
      <c r="F110" s="25"/>
      <c r="G110" s="26"/>
      <c r="H110" s="627"/>
      <c r="I110" s="500"/>
      <c r="J110" s="500"/>
      <c r="K110" s="500"/>
      <c r="L110" s="500"/>
      <c r="M110" s="500"/>
      <c r="N110" s="501"/>
    </row>
    <row r="111" spans="2:14" x14ac:dyDescent="0.25">
      <c r="B111" s="96" t="s">
        <v>1475</v>
      </c>
      <c r="C111" s="97" t="s">
        <v>1562</v>
      </c>
      <c r="D111" s="25"/>
      <c r="E111" s="25"/>
      <c r="F111" s="25"/>
      <c r="G111" s="26"/>
      <c r="H111" s="627"/>
      <c r="I111" s="500"/>
      <c r="J111" s="500"/>
      <c r="K111" s="500"/>
      <c r="L111" s="500"/>
      <c r="M111" s="500"/>
      <c r="N111" s="501"/>
    </row>
    <row r="112" spans="2:14" x14ac:dyDescent="0.25">
      <c r="B112" s="96" t="s">
        <v>1611</v>
      </c>
      <c r="C112" s="97" t="s">
        <v>1564</v>
      </c>
      <c r="D112" s="25"/>
      <c r="E112" s="25"/>
      <c r="F112" s="25"/>
      <c r="G112" s="26"/>
      <c r="H112" s="86"/>
      <c r="I112" s="87"/>
      <c r="J112" s="87"/>
      <c r="K112" s="87"/>
      <c r="L112" s="87"/>
      <c r="M112" s="87"/>
      <c r="N112" s="88"/>
    </row>
    <row r="113" spans="2:14" x14ac:dyDescent="0.25">
      <c r="B113" s="96" t="s">
        <v>1476</v>
      </c>
      <c r="C113" s="97" t="s">
        <v>1562</v>
      </c>
      <c r="D113" s="25"/>
      <c r="E113" s="25"/>
      <c r="F113" s="25"/>
      <c r="G113" s="26"/>
      <c r="H113" s="627"/>
      <c r="I113" s="500"/>
      <c r="J113" s="500"/>
      <c r="K113" s="500"/>
      <c r="L113" s="500"/>
      <c r="M113" s="500"/>
      <c r="N113" s="501"/>
    </row>
    <row r="114" spans="2:14" x14ac:dyDescent="0.25">
      <c r="B114" s="96" t="s">
        <v>1585</v>
      </c>
      <c r="C114" s="97" t="s">
        <v>1564</v>
      </c>
      <c r="D114" s="25"/>
      <c r="E114" s="25"/>
      <c r="F114" s="25"/>
      <c r="G114" s="26"/>
      <c r="H114" s="86"/>
      <c r="I114" s="87"/>
      <c r="J114" s="87"/>
      <c r="K114" s="87"/>
      <c r="L114" s="87"/>
      <c r="M114" s="87"/>
      <c r="N114" s="88"/>
    </row>
    <row r="115" spans="2:14" x14ac:dyDescent="0.25">
      <c r="B115" s="96" t="s">
        <v>1584</v>
      </c>
      <c r="C115" s="97" t="s">
        <v>1564</v>
      </c>
      <c r="D115" s="25"/>
      <c r="E115" s="25"/>
      <c r="F115" s="25"/>
      <c r="G115" s="26"/>
      <c r="H115" s="86"/>
      <c r="I115" s="87"/>
      <c r="J115" s="87"/>
      <c r="K115" s="87"/>
      <c r="L115" s="87"/>
      <c r="M115" s="87"/>
      <c r="N115" s="88"/>
    </row>
    <row r="116" spans="2:14" x14ac:dyDescent="0.25">
      <c r="B116" s="96" t="s">
        <v>1583</v>
      </c>
      <c r="C116" s="97" t="s">
        <v>1564</v>
      </c>
      <c r="D116" s="25"/>
      <c r="E116" s="25"/>
      <c r="F116" s="25"/>
      <c r="G116" s="26"/>
      <c r="H116" s="86"/>
      <c r="I116" s="87"/>
      <c r="J116" s="87"/>
      <c r="K116" s="87"/>
      <c r="L116" s="87"/>
      <c r="M116" s="87"/>
      <c r="N116" s="88"/>
    </row>
    <row r="117" spans="2:14" x14ac:dyDescent="0.25">
      <c r="B117" s="96" t="s">
        <v>1582</v>
      </c>
      <c r="C117" s="97" t="s">
        <v>1564</v>
      </c>
      <c r="D117" s="25"/>
      <c r="E117" s="25"/>
      <c r="F117" s="25"/>
      <c r="G117" s="26"/>
      <c r="H117" s="86"/>
      <c r="I117" s="87"/>
      <c r="J117" s="87"/>
      <c r="K117" s="87"/>
      <c r="L117" s="87"/>
      <c r="M117" s="87"/>
      <c r="N117" s="88"/>
    </row>
    <row r="118" spans="2:14" x14ac:dyDescent="0.25">
      <c r="B118" s="96" t="s">
        <v>1581</v>
      </c>
      <c r="C118" s="97" t="s">
        <v>1564</v>
      </c>
      <c r="D118" s="25"/>
      <c r="E118" s="25"/>
      <c r="F118" s="25"/>
      <c r="G118" s="26"/>
      <c r="H118" s="86"/>
      <c r="I118" s="87"/>
      <c r="J118" s="87"/>
      <c r="K118" s="87"/>
      <c r="L118" s="87"/>
      <c r="M118" s="87"/>
      <c r="N118" s="88"/>
    </row>
    <row r="119" spans="2:14" x14ac:dyDescent="0.25">
      <c r="B119" s="96" t="s">
        <v>1477</v>
      </c>
      <c r="C119" s="97" t="s">
        <v>1562</v>
      </c>
      <c r="D119" s="25"/>
      <c r="E119" s="25"/>
      <c r="F119" s="25"/>
      <c r="G119" s="26"/>
      <c r="H119" s="627"/>
      <c r="I119" s="500"/>
      <c r="J119" s="500"/>
      <c r="K119" s="500"/>
      <c r="L119" s="500"/>
      <c r="M119" s="500"/>
      <c r="N119" s="501"/>
    </row>
    <row r="120" spans="2:14" x14ac:dyDescent="0.25">
      <c r="B120" s="96" t="s">
        <v>1478</v>
      </c>
      <c r="C120" s="97" t="s">
        <v>1562</v>
      </c>
      <c r="D120" s="25"/>
      <c r="E120" s="25"/>
      <c r="F120" s="25"/>
      <c r="G120" s="26"/>
      <c r="H120" s="627"/>
      <c r="I120" s="500"/>
      <c r="J120" s="500"/>
      <c r="K120" s="500"/>
      <c r="L120" s="500"/>
      <c r="M120" s="500"/>
      <c r="N120" s="501"/>
    </row>
    <row r="121" spans="2:14" x14ac:dyDescent="0.25">
      <c r="B121" s="96" t="s">
        <v>1580</v>
      </c>
      <c r="C121" s="97" t="s">
        <v>1564</v>
      </c>
      <c r="D121" s="25"/>
      <c r="E121" s="25"/>
      <c r="F121" s="25"/>
      <c r="G121" s="26"/>
      <c r="H121" s="86"/>
      <c r="I121" s="87"/>
      <c r="J121" s="87"/>
      <c r="K121" s="87"/>
      <c r="L121" s="87"/>
      <c r="M121" s="87"/>
      <c r="N121" s="88"/>
    </row>
    <row r="122" spans="2:14" x14ac:dyDescent="0.25">
      <c r="B122" s="96" t="s">
        <v>1479</v>
      </c>
      <c r="C122" s="97" t="s">
        <v>1562</v>
      </c>
      <c r="D122" s="25"/>
      <c r="E122" s="25"/>
      <c r="F122" s="25"/>
      <c r="G122" s="26"/>
      <c r="H122" s="627"/>
      <c r="I122" s="500"/>
      <c r="J122" s="500"/>
      <c r="K122" s="500"/>
      <c r="L122" s="500"/>
      <c r="M122" s="500"/>
      <c r="N122" s="501"/>
    </row>
    <row r="123" spans="2:14" x14ac:dyDescent="0.25">
      <c r="B123" s="96" t="s">
        <v>1579</v>
      </c>
      <c r="C123" s="97" t="s">
        <v>1564</v>
      </c>
      <c r="D123" s="25"/>
      <c r="E123" s="25"/>
      <c r="F123" s="25"/>
      <c r="G123" s="26"/>
      <c r="H123" s="86"/>
      <c r="I123" s="87"/>
      <c r="J123" s="87"/>
      <c r="K123" s="87"/>
      <c r="L123" s="87"/>
      <c r="M123" s="87"/>
      <c r="N123" s="88"/>
    </row>
    <row r="124" spans="2:14" x14ac:dyDescent="0.25">
      <c r="B124" s="96" t="s">
        <v>1480</v>
      </c>
      <c r="C124" s="97" t="s">
        <v>1562</v>
      </c>
      <c r="D124" s="25"/>
      <c r="E124" s="25"/>
      <c r="F124" s="25"/>
      <c r="G124" s="26"/>
      <c r="H124" s="627"/>
      <c r="I124" s="500"/>
      <c r="J124" s="500"/>
      <c r="K124" s="500"/>
      <c r="L124" s="500"/>
      <c r="M124" s="500"/>
      <c r="N124" s="501"/>
    </row>
    <row r="125" spans="2:14" x14ac:dyDescent="0.25">
      <c r="B125" s="96" t="s">
        <v>1481</v>
      </c>
      <c r="C125" s="97" t="s">
        <v>1562</v>
      </c>
      <c r="D125" s="25"/>
      <c r="E125" s="25"/>
      <c r="F125" s="25"/>
      <c r="G125" s="26"/>
      <c r="H125" s="627"/>
      <c r="I125" s="500"/>
      <c r="J125" s="500"/>
      <c r="K125" s="500"/>
      <c r="L125" s="500"/>
      <c r="M125" s="500"/>
      <c r="N125" s="501"/>
    </row>
    <row r="126" spans="2:14" x14ac:dyDescent="0.25">
      <c r="B126" s="96" t="s">
        <v>1482</v>
      </c>
      <c r="C126" s="97" t="s">
        <v>1562</v>
      </c>
      <c r="D126" s="25"/>
      <c r="E126" s="25"/>
      <c r="F126" s="25"/>
      <c r="G126" s="26"/>
      <c r="H126" s="627"/>
      <c r="I126" s="500"/>
      <c r="J126" s="500"/>
      <c r="K126" s="500"/>
      <c r="L126" s="500"/>
      <c r="M126" s="500"/>
      <c r="N126" s="501"/>
    </row>
    <row r="127" spans="2:14" x14ac:dyDescent="0.25">
      <c r="B127" s="96" t="s">
        <v>1483</v>
      </c>
      <c r="C127" s="97" t="s">
        <v>1562</v>
      </c>
      <c r="D127" s="25"/>
      <c r="E127" s="25"/>
      <c r="F127" s="25"/>
      <c r="G127" s="26"/>
      <c r="H127" s="627"/>
      <c r="I127" s="500"/>
      <c r="J127" s="500"/>
      <c r="K127" s="500"/>
      <c r="L127" s="500"/>
      <c r="M127" s="500"/>
      <c r="N127" s="501"/>
    </row>
    <row r="128" spans="2:14" x14ac:dyDescent="0.25">
      <c r="B128" s="96" t="s">
        <v>1484</v>
      </c>
      <c r="C128" s="97" t="s">
        <v>1562</v>
      </c>
      <c r="D128" s="25"/>
      <c r="E128" s="25"/>
      <c r="F128" s="25"/>
      <c r="G128" s="26"/>
      <c r="H128" s="627"/>
      <c r="I128" s="500"/>
      <c r="J128" s="500"/>
      <c r="K128" s="500"/>
      <c r="L128" s="500"/>
      <c r="M128" s="500"/>
      <c r="N128" s="501"/>
    </row>
    <row r="129" spans="2:14" x14ac:dyDescent="0.25">
      <c r="B129" s="96" t="s">
        <v>1485</v>
      </c>
      <c r="C129" s="97" t="s">
        <v>1562</v>
      </c>
      <c r="D129" s="25"/>
      <c r="E129" s="25"/>
      <c r="F129" s="25"/>
      <c r="G129" s="26"/>
      <c r="H129" s="627"/>
      <c r="I129" s="500"/>
      <c r="J129" s="500"/>
      <c r="K129" s="500"/>
      <c r="L129" s="500"/>
      <c r="M129" s="500"/>
      <c r="N129" s="501"/>
    </row>
    <row r="130" spans="2:14" x14ac:dyDescent="0.25">
      <c r="B130" s="96" t="s">
        <v>1486</v>
      </c>
      <c r="C130" s="97" t="s">
        <v>1562</v>
      </c>
      <c r="D130" s="25"/>
      <c r="E130" s="25"/>
      <c r="F130" s="25"/>
      <c r="G130" s="26"/>
      <c r="H130" s="627"/>
      <c r="I130" s="500"/>
      <c r="J130" s="500"/>
      <c r="K130" s="500"/>
      <c r="L130" s="500"/>
      <c r="M130" s="500"/>
      <c r="N130" s="501"/>
    </row>
    <row r="131" spans="2:14" x14ac:dyDescent="0.25">
      <c r="B131" s="96" t="s">
        <v>1487</v>
      </c>
      <c r="C131" s="97" t="s">
        <v>1562</v>
      </c>
      <c r="D131" s="25"/>
      <c r="E131" s="25"/>
      <c r="F131" s="25"/>
      <c r="G131" s="26"/>
      <c r="H131" s="627"/>
      <c r="I131" s="500"/>
      <c r="J131" s="500"/>
      <c r="K131" s="500"/>
      <c r="L131" s="500"/>
      <c r="M131" s="500"/>
      <c r="N131" s="501"/>
    </row>
    <row r="132" spans="2:14" x14ac:dyDescent="0.25">
      <c r="B132" s="96" t="s">
        <v>1577</v>
      </c>
      <c r="C132" s="97" t="s">
        <v>1564</v>
      </c>
      <c r="D132" s="25"/>
      <c r="E132" s="25"/>
      <c r="F132" s="25"/>
      <c r="G132" s="26"/>
      <c r="H132" s="86"/>
      <c r="I132" s="87"/>
      <c r="J132" s="87"/>
      <c r="K132" s="87"/>
      <c r="L132" s="87"/>
      <c r="M132" s="87"/>
      <c r="N132" s="88"/>
    </row>
    <row r="133" spans="2:14" x14ac:dyDescent="0.25">
      <c r="B133" s="96" t="s">
        <v>1488</v>
      </c>
      <c r="C133" s="97" t="s">
        <v>1562</v>
      </c>
      <c r="D133" s="25"/>
      <c r="E133" s="25"/>
      <c r="F133" s="25"/>
      <c r="G133" s="26"/>
      <c r="H133" s="627"/>
      <c r="I133" s="500"/>
      <c r="J133" s="500"/>
      <c r="K133" s="500"/>
      <c r="L133" s="500"/>
      <c r="M133" s="500"/>
      <c r="N133" s="501"/>
    </row>
    <row r="134" spans="2:14" x14ac:dyDescent="0.25">
      <c r="B134" s="96" t="s">
        <v>1489</v>
      </c>
      <c r="C134" s="97" t="s">
        <v>1562</v>
      </c>
      <c r="D134" s="25"/>
      <c r="E134" s="25"/>
      <c r="F134" s="25"/>
      <c r="G134" s="26"/>
      <c r="H134" s="627"/>
      <c r="I134" s="500"/>
      <c r="J134" s="500"/>
      <c r="K134" s="500"/>
      <c r="L134" s="500"/>
      <c r="M134" s="500"/>
      <c r="N134" s="501"/>
    </row>
    <row r="135" spans="2:14" x14ac:dyDescent="0.25">
      <c r="B135" s="96" t="s">
        <v>1490</v>
      </c>
      <c r="C135" s="97" t="s">
        <v>1562</v>
      </c>
      <c r="D135" s="25"/>
      <c r="E135" s="25"/>
      <c r="F135" s="25"/>
      <c r="G135" s="26"/>
      <c r="H135" s="627"/>
      <c r="I135" s="500"/>
      <c r="J135" s="500"/>
      <c r="K135" s="500"/>
      <c r="L135" s="500"/>
      <c r="M135" s="500"/>
      <c r="N135" s="501"/>
    </row>
    <row r="136" spans="2:14" x14ac:dyDescent="0.25">
      <c r="B136" s="96" t="s">
        <v>1491</v>
      </c>
      <c r="C136" s="97" t="s">
        <v>1562</v>
      </c>
      <c r="D136" s="25"/>
      <c r="E136" s="25"/>
      <c r="F136" s="25"/>
      <c r="G136" s="26"/>
      <c r="H136" s="627"/>
      <c r="I136" s="500"/>
      <c r="J136" s="500"/>
      <c r="K136" s="500"/>
      <c r="L136" s="500"/>
      <c r="M136" s="500"/>
      <c r="N136" s="501"/>
    </row>
    <row r="137" spans="2:14" x14ac:dyDescent="0.25">
      <c r="B137" s="96" t="s">
        <v>1492</v>
      </c>
      <c r="C137" s="97" t="s">
        <v>1562</v>
      </c>
      <c r="D137" s="25"/>
      <c r="E137" s="25"/>
      <c r="F137" s="25"/>
      <c r="G137" s="26"/>
      <c r="H137" s="627"/>
      <c r="I137" s="500"/>
      <c r="J137" s="500"/>
      <c r="K137" s="500"/>
      <c r="L137" s="500"/>
      <c r="M137" s="500"/>
      <c r="N137" s="501"/>
    </row>
    <row r="138" spans="2:14" x14ac:dyDescent="0.25">
      <c r="B138" s="96" t="s">
        <v>1493</v>
      </c>
      <c r="C138" s="97" t="s">
        <v>1562</v>
      </c>
      <c r="D138" s="25"/>
      <c r="E138" s="25"/>
      <c r="F138" s="25"/>
      <c r="G138" s="26"/>
      <c r="H138" s="627"/>
      <c r="I138" s="500"/>
      <c r="J138" s="500"/>
      <c r="K138" s="500"/>
      <c r="L138" s="500"/>
      <c r="M138" s="500"/>
      <c r="N138" s="501"/>
    </row>
    <row r="139" spans="2:14" x14ac:dyDescent="0.25">
      <c r="B139" s="96" t="s">
        <v>1494</v>
      </c>
      <c r="C139" s="97" t="s">
        <v>1562</v>
      </c>
      <c r="D139" s="25"/>
      <c r="E139" s="25"/>
      <c r="F139" s="25"/>
      <c r="G139" s="26"/>
      <c r="H139" s="627"/>
      <c r="I139" s="500"/>
      <c r="J139" s="500"/>
      <c r="K139" s="500"/>
      <c r="L139" s="500"/>
      <c r="M139" s="500"/>
      <c r="N139" s="501"/>
    </row>
    <row r="140" spans="2:14" x14ac:dyDescent="0.25">
      <c r="B140" s="96" t="s">
        <v>1495</v>
      </c>
      <c r="C140" s="97" t="s">
        <v>1562</v>
      </c>
      <c r="D140" s="25"/>
      <c r="E140" s="25"/>
      <c r="F140" s="25"/>
      <c r="G140" s="26"/>
      <c r="H140" s="627"/>
      <c r="I140" s="500"/>
      <c r="J140" s="500"/>
      <c r="K140" s="500"/>
      <c r="L140" s="500"/>
      <c r="M140" s="500"/>
      <c r="N140" s="501"/>
    </row>
    <row r="141" spans="2:14" x14ac:dyDescent="0.25">
      <c r="B141" s="95" t="s">
        <v>1496</v>
      </c>
      <c r="C141" s="89" t="s">
        <v>1562</v>
      </c>
      <c r="D141" s="90"/>
      <c r="E141" s="90" t="s">
        <v>1304</v>
      </c>
      <c r="F141" s="90" t="s">
        <v>1304</v>
      </c>
      <c r="G141" s="108"/>
      <c r="H141" s="631"/>
      <c r="I141" s="608"/>
      <c r="J141" s="608"/>
      <c r="K141" s="608"/>
      <c r="L141" s="608"/>
      <c r="M141" s="608"/>
      <c r="N141" s="609"/>
    </row>
    <row r="142" spans="2:14" x14ac:dyDescent="0.25">
      <c r="B142" s="96" t="s">
        <v>1497</v>
      </c>
      <c r="C142" s="97" t="s">
        <v>1562</v>
      </c>
      <c r="D142" s="25"/>
      <c r="E142" s="25"/>
      <c r="F142" s="25"/>
      <c r="G142" s="26"/>
      <c r="H142" s="627"/>
      <c r="I142" s="500"/>
      <c r="J142" s="500"/>
      <c r="K142" s="500"/>
      <c r="L142" s="500"/>
      <c r="M142" s="500"/>
      <c r="N142" s="501"/>
    </row>
    <row r="143" spans="2:14" x14ac:dyDescent="0.25">
      <c r="B143" s="96" t="s">
        <v>1498</v>
      </c>
      <c r="C143" s="97" t="s">
        <v>1562</v>
      </c>
      <c r="D143" s="25"/>
      <c r="E143" s="25"/>
      <c r="F143" s="25"/>
      <c r="G143" s="26"/>
      <c r="H143" s="627"/>
      <c r="I143" s="500"/>
      <c r="J143" s="500"/>
      <c r="K143" s="500"/>
      <c r="L143" s="500"/>
      <c r="M143" s="500"/>
      <c r="N143" s="501"/>
    </row>
    <row r="144" spans="2:14" x14ac:dyDescent="0.25">
      <c r="B144" s="96" t="s">
        <v>1499</v>
      </c>
      <c r="C144" s="97" t="s">
        <v>1564</v>
      </c>
      <c r="D144" s="25"/>
      <c r="E144" s="25"/>
      <c r="F144" s="25"/>
      <c r="G144" s="26"/>
      <c r="H144" s="627"/>
      <c r="I144" s="500"/>
      <c r="J144" s="500"/>
      <c r="K144" s="500"/>
      <c r="L144" s="500"/>
      <c r="M144" s="500"/>
      <c r="N144" s="501"/>
    </row>
    <row r="145" spans="2:14" x14ac:dyDescent="0.25">
      <c r="B145" s="96" t="s">
        <v>1500</v>
      </c>
      <c r="C145" s="97" t="s">
        <v>1562</v>
      </c>
      <c r="D145" s="25"/>
      <c r="E145" s="25"/>
      <c r="F145" s="25"/>
      <c r="G145" s="26"/>
      <c r="H145" s="627"/>
      <c r="I145" s="500"/>
      <c r="J145" s="500"/>
      <c r="K145" s="500"/>
      <c r="L145" s="500"/>
      <c r="M145" s="500"/>
      <c r="N145" s="501"/>
    </row>
    <row r="146" spans="2:14" x14ac:dyDescent="0.25">
      <c r="B146" s="96" t="s">
        <v>1501</v>
      </c>
      <c r="C146" s="97" t="s">
        <v>1564</v>
      </c>
      <c r="D146" s="25"/>
      <c r="E146" s="25"/>
      <c r="F146" s="25"/>
      <c r="G146" s="26"/>
      <c r="H146" s="627"/>
      <c r="I146" s="500"/>
      <c r="J146" s="500"/>
      <c r="K146" s="500"/>
      <c r="L146" s="500"/>
      <c r="M146" s="500"/>
      <c r="N146" s="501"/>
    </row>
    <row r="147" spans="2:14" x14ac:dyDescent="0.25">
      <c r="B147" s="96" t="s">
        <v>1502</v>
      </c>
      <c r="C147" s="97" t="s">
        <v>1562</v>
      </c>
      <c r="D147" s="25"/>
      <c r="E147" s="25"/>
      <c r="F147" s="25"/>
      <c r="G147" s="26"/>
      <c r="H147" s="627"/>
      <c r="I147" s="500"/>
      <c r="J147" s="500"/>
      <c r="K147" s="500"/>
      <c r="L147" s="500"/>
      <c r="M147" s="500"/>
      <c r="N147" s="501"/>
    </row>
    <row r="148" spans="2:14" x14ac:dyDescent="0.25">
      <c r="B148" s="96" t="s">
        <v>1503</v>
      </c>
      <c r="C148" s="97" t="s">
        <v>1562</v>
      </c>
      <c r="D148" s="25"/>
      <c r="E148" s="25"/>
      <c r="F148" s="25"/>
      <c r="G148" s="26"/>
      <c r="H148" s="627"/>
      <c r="I148" s="500"/>
      <c r="J148" s="500"/>
      <c r="K148" s="500"/>
      <c r="L148" s="500"/>
      <c r="M148" s="500"/>
      <c r="N148" s="501"/>
    </row>
    <row r="149" spans="2:14" x14ac:dyDescent="0.25">
      <c r="B149" s="96" t="s">
        <v>1504</v>
      </c>
      <c r="C149" s="97" t="s">
        <v>1562</v>
      </c>
      <c r="D149" s="25"/>
      <c r="E149" s="25"/>
      <c r="F149" s="25"/>
      <c r="G149" s="26"/>
      <c r="H149" s="627"/>
      <c r="I149" s="500"/>
      <c r="J149" s="500"/>
      <c r="K149" s="500"/>
      <c r="L149" s="500"/>
      <c r="M149" s="500"/>
      <c r="N149" s="501"/>
    </row>
    <row r="150" spans="2:14" x14ac:dyDescent="0.25">
      <c r="B150" s="96" t="s">
        <v>1505</v>
      </c>
      <c r="C150" s="97" t="s">
        <v>1562</v>
      </c>
      <c r="D150" s="25"/>
      <c r="E150" s="25"/>
      <c r="F150" s="25"/>
      <c r="G150" s="26"/>
      <c r="H150" s="627"/>
      <c r="I150" s="500"/>
      <c r="J150" s="500"/>
      <c r="K150" s="500"/>
      <c r="L150" s="500"/>
      <c r="M150" s="500"/>
      <c r="N150" s="501"/>
    </row>
    <row r="151" spans="2:14" x14ac:dyDescent="0.25">
      <c r="B151" s="96" t="s">
        <v>1506</v>
      </c>
      <c r="C151" s="97" t="s">
        <v>1564</v>
      </c>
      <c r="D151" s="25"/>
      <c r="E151" s="25"/>
      <c r="F151" s="25"/>
      <c r="G151" s="26"/>
      <c r="H151" s="627"/>
      <c r="I151" s="500"/>
      <c r="J151" s="500"/>
      <c r="K151" s="500"/>
      <c r="L151" s="500"/>
      <c r="M151" s="500"/>
      <c r="N151" s="501"/>
    </row>
    <row r="152" spans="2:14" x14ac:dyDescent="0.25">
      <c r="B152" s="96" t="s">
        <v>1507</v>
      </c>
      <c r="C152" s="97" t="s">
        <v>1562</v>
      </c>
      <c r="D152" s="25"/>
      <c r="E152" s="25"/>
      <c r="F152" s="25"/>
      <c r="G152" s="26"/>
      <c r="H152" s="627"/>
      <c r="I152" s="500"/>
      <c r="J152" s="500"/>
      <c r="K152" s="500"/>
      <c r="L152" s="500"/>
      <c r="M152" s="500"/>
      <c r="N152" s="501"/>
    </row>
    <row r="153" spans="2:14" x14ac:dyDescent="0.25">
      <c r="B153" s="96" t="s">
        <v>1576</v>
      </c>
      <c r="C153" s="97" t="s">
        <v>1562</v>
      </c>
      <c r="D153" s="25"/>
      <c r="E153" s="25"/>
      <c r="F153" s="25"/>
      <c r="G153" s="26"/>
      <c r="H153" s="86"/>
      <c r="I153" s="87"/>
      <c r="J153" s="87"/>
      <c r="K153" s="87"/>
      <c r="L153" s="87"/>
      <c r="M153" s="87"/>
      <c r="N153" s="88"/>
    </row>
    <row r="154" spans="2:14" x14ac:dyDescent="0.25">
      <c r="B154" s="96" t="s">
        <v>1508</v>
      </c>
      <c r="C154" s="97" t="s">
        <v>1562</v>
      </c>
      <c r="D154" s="25"/>
      <c r="E154" s="25"/>
      <c r="F154" s="25"/>
      <c r="G154" s="26"/>
      <c r="H154" s="627"/>
      <c r="I154" s="500"/>
      <c r="J154" s="500"/>
      <c r="K154" s="500"/>
      <c r="L154" s="500"/>
      <c r="M154" s="500"/>
      <c r="N154" s="501"/>
    </row>
    <row r="155" spans="2:14" x14ac:dyDescent="0.25">
      <c r="B155" s="96" t="s">
        <v>1509</v>
      </c>
      <c r="C155" s="97" t="s">
        <v>1562</v>
      </c>
      <c r="D155" s="25"/>
      <c r="E155" s="25"/>
      <c r="F155" s="25"/>
      <c r="G155" s="26"/>
      <c r="H155" s="627"/>
      <c r="I155" s="500"/>
      <c r="J155" s="500"/>
      <c r="K155" s="500"/>
      <c r="L155" s="500"/>
      <c r="M155" s="500"/>
      <c r="N155" s="501"/>
    </row>
    <row r="156" spans="2:14" x14ac:dyDescent="0.25">
      <c r="B156" s="96" t="s">
        <v>1510</v>
      </c>
      <c r="C156" s="97" t="s">
        <v>1562</v>
      </c>
      <c r="D156" s="25"/>
      <c r="E156" s="25"/>
      <c r="F156" s="25"/>
      <c r="G156" s="26"/>
      <c r="H156" s="627"/>
      <c r="I156" s="500"/>
      <c r="J156" s="500"/>
      <c r="K156" s="500"/>
      <c r="L156" s="500"/>
      <c r="M156" s="500"/>
      <c r="N156" s="501"/>
    </row>
    <row r="157" spans="2:14" x14ac:dyDescent="0.25">
      <c r="B157" s="96" t="s">
        <v>1575</v>
      </c>
      <c r="C157" s="97" t="s">
        <v>1564</v>
      </c>
      <c r="D157" s="25"/>
      <c r="E157" s="25"/>
      <c r="F157" s="25"/>
      <c r="G157" s="26"/>
      <c r="H157" s="86"/>
      <c r="I157" s="87"/>
      <c r="J157" s="87"/>
      <c r="K157" s="87"/>
      <c r="L157" s="87"/>
      <c r="M157" s="87"/>
      <c r="N157" s="88"/>
    </row>
    <row r="158" spans="2:14" x14ac:dyDescent="0.25">
      <c r="B158" s="96" t="s">
        <v>1511</v>
      </c>
      <c r="C158" s="97" t="s">
        <v>1562</v>
      </c>
      <c r="D158" s="25"/>
      <c r="E158" s="25"/>
      <c r="F158" s="25"/>
      <c r="G158" s="26"/>
      <c r="H158" s="627"/>
      <c r="I158" s="500"/>
      <c r="J158" s="500"/>
      <c r="K158" s="500"/>
      <c r="L158" s="500"/>
      <c r="M158" s="500"/>
      <c r="N158" s="501"/>
    </row>
    <row r="159" spans="2:14" x14ac:dyDescent="0.25">
      <c r="B159" s="96" t="s">
        <v>1512</v>
      </c>
      <c r="C159" s="97" t="s">
        <v>1564</v>
      </c>
      <c r="D159" s="25"/>
      <c r="E159" s="25"/>
      <c r="F159" s="25"/>
      <c r="G159" s="26"/>
      <c r="H159" s="627"/>
      <c r="I159" s="500"/>
      <c r="J159" s="500"/>
      <c r="K159" s="500"/>
      <c r="L159" s="500"/>
      <c r="M159" s="500"/>
      <c r="N159" s="501"/>
    </row>
    <row r="160" spans="2:14" x14ac:dyDescent="0.25">
      <c r="B160" s="96" t="s">
        <v>1574</v>
      </c>
      <c r="C160" s="97" t="s">
        <v>1564</v>
      </c>
      <c r="D160" s="25"/>
      <c r="E160" s="25"/>
      <c r="F160" s="25"/>
      <c r="G160" s="26"/>
      <c r="H160" s="627"/>
      <c r="I160" s="500"/>
      <c r="J160" s="500"/>
      <c r="K160" s="500"/>
      <c r="L160" s="500"/>
      <c r="M160" s="500"/>
      <c r="N160" s="501"/>
    </row>
    <row r="161" spans="2:14" x14ac:dyDescent="0.25">
      <c r="B161" s="95" t="s">
        <v>1513</v>
      </c>
      <c r="C161" s="124" t="s">
        <v>1562</v>
      </c>
      <c r="D161" s="90" t="s">
        <v>1304</v>
      </c>
      <c r="E161" s="90" t="s">
        <v>1304</v>
      </c>
      <c r="F161" s="90" t="s">
        <v>1304</v>
      </c>
      <c r="G161" s="108" t="s">
        <v>1304</v>
      </c>
      <c r="H161" s="631"/>
      <c r="I161" s="608"/>
      <c r="J161" s="608"/>
      <c r="K161" s="608"/>
      <c r="L161" s="608"/>
      <c r="M161" s="608"/>
      <c r="N161" s="609"/>
    </row>
    <row r="162" spans="2:14" x14ac:dyDescent="0.25">
      <c r="B162" s="95" t="s">
        <v>1514</v>
      </c>
      <c r="C162" s="124" t="s">
        <v>1562</v>
      </c>
      <c r="D162" s="90" t="s">
        <v>1304</v>
      </c>
      <c r="E162" s="90" t="s">
        <v>1304</v>
      </c>
      <c r="F162" s="90" t="s">
        <v>1304</v>
      </c>
      <c r="G162" s="108" t="s">
        <v>1304</v>
      </c>
      <c r="H162" s="631"/>
      <c r="I162" s="608"/>
      <c r="J162" s="608"/>
      <c r="K162" s="608"/>
      <c r="L162" s="608"/>
      <c r="M162" s="608"/>
      <c r="N162" s="609"/>
    </row>
    <row r="163" spans="2:14" x14ac:dyDescent="0.25">
      <c r="B163" s="96" t="s">
        <v>1515</v>
      </c>
      <c r="C163" s="100" t="s">
        <v>1562</v>
      </c>
      <c r="D163" s="25"/>
      <c r="E163" s="25"/>
      <c r="F163" s="25"/>
      <c r="G163" s="26"/>
      <c r="H163" s="627"/>
      <c r="I163" s="500"/>
      <c r="J163" s="500"/>
      <c r="K163" s="500"/>
      <c r="L163" s="500"/>
      <c r="M163" s="500"/>
      <c r="N163" s="501"/>
    </row>
    <row r="164" spans="2:14" x14ac:dyDescent="0.25">
      <c r="B164" s="95" t="s">
        <v>1516</v>
      </c>
      <c r="C164" s="89" t="s">
        <v>1562</v>
      </c>
      <c r="D164" s="90"/>
      <c r="E164" s="90" t="s">
        <v>1304</v>
      </c>
      <c r="F164" s="90" t="s">
        <v>1304</v>
      </c>
      <c r="G164" s="108"/>
      <c r="H164" s="631"/>
      <c r="I164" s="608"/>
      <c r="J164" s="608"/>
      <c r="K164" s="608"/>
      <c r="L164" s="608"/>
      <c r="M164" s="608"/>
      <c r="N164" s="609"/>
    </row>
    <row r="165" spans="2:14" ht="15.75" thickBot="1" x14ac:dyDescent="0.3">
      <c r="B165" s="120" t="s">
        <v>1517</v>
      </c>
      <c r="C165" s="121" t="s">
        <v>1562</v>
      </c>
      <c r="D165" s="122"/>
      <c r="E165" s="122" t="s">
        <v>1304</v>
      </c>
      <c r="F165" s="122" t="s">
        <v>1304</v>
      </c>
      <c r="G165" s="123"/>
      <c r="H165" s="635"/>
      <c r="I165" s="636"/>
      <c r="J165" s="636"/>
      <c r="K165" s="636"/>
      <c r="L165" s="636"/>
      <c r="M165" s="636"/>
      <c r="N165" s="637"/>
    </row>
  </sheetData>
  <mergeCells count="135">
    <mergeCell ref="H161:N161"/>
    <mergeCell ref="H162:N162"/>
    <mergeCell ref="H163:N163"/>
    <mergeCell ref="H164:N164"/>
    <mergeCell ref="H165:N165"/>
    <mergeCell ref="H8:N8"/>
    <mergeCell ref="H154:N154"/>
    <mergeCell ref="H155:N155"/>
    <mergeCell ref="H156:N156"/>
    <mergeCell ref="H158:N158"/>
    <mergeCell ref="H159:N159"/>
    <mergeCell ref="H160:N160"/>
    <mergeCell ref="H147:N147"/>
    <mergeCell ref="H148:N148"/>
    <mergeCell ref="H149:N149"/>
    <mergeCell ref="H150:N150"/>
    <mergeCell ref="H151:N151"/>
    <mergeCell ref="H152:N152"/>
    <mergeCell ref="H141:N141"/>
    <mergeCell ref="H142:N142"/>
    <mergeCell ref="H143:N143"/>
    <mergeCell ref="H144:N144"/>
    <mergeCell ref="H145:N145"/>
    <mergeCell ref="H146:N146"/>
    <mergeCell ref="H135:N135"/>
    <mergeCell ref="H136:N136"/>
    <mergeCell ref="H137:N137"/>
    <mergeCell ref="H138:N138"/>
    <mergeCell ref="H139:N139"/>
    <mergeCell ref="H140:N140"/>
    <mergeCell ref="H128:N128"/>
    <mergeCell ref="H129:N129"/>
    <mergeCell ref="H130:N130"/>
    <mergeCell ref="H131:N131"/>
    <mergeCell ref="H133:N133"/>
    <mergeCell ref="H134:N134"/>
    <mergeCell ref="H120:N120"/>
    <mergeCell ref="H122:N122"/>
    <mergeCell ref="H124:N124"/>
    <mergeCell ref="H125:N125"/>
    <mergeCell ref="H126:N126"/>
    <mergeCell ref="H127:N127"/>
    <mergeCell ref="H108:N108"/>
    <mergeCell ref="H109:N109"/>
    <mergeCell ref="H110:N110"/>
    <mergeCell ref="H111:N111"/>
    <mergeCell ref="H113:N113"/>
    <mergeCell ref="H119:N119"/>
    <mergeCell ref="H102:N102"/>
    <mergeCell ref="H103:N103"/>
    <mergeCell ref="H104:N104"/>
    <mergeCell ref="H105:N105"/>
    <mergeCell ref="H106:N106"/>
    <mergeCell ref="H107:N107"/>
    <mergeCell ref="H96:N96"/>
    <mergeCell ref="H97:N97"/>
    <mergeCell ref="H98:N98"/>
    <mergeCell ref="H99:N99"/>
    <mergeCell ref="H100:N100"/>
    <mergeCell ref="H101:N101"/>
    <mergeCell ref="H89:N89"/>
    <mergeCell ref="H90:N90"/>
    <mergeCell ref="H91:N91"/>
    <mergeCell ref="H92:N92"/>
    <mergeCell ref="H93:N93"/>
    <mergeCell ref="H95:N95"/>
    <mergeCell ref="H83:N83"/>
    <mergeCell ref="H84:N84"/>
    <mergeCell ref="H85:N85"/>
    <mergeCell ref="H86:N86"/>
    <mergeCell ref="H87:N87"/>
    <mergeCell ref="H88:N88"/>
    <mergeCell ref="H75:N75"/>
    <mergeCell ref="H76:N76"/>
    <mergeCell ref="H77:N77"/>
    <mergeCell ref="H80:N80"/>
    <mergeCell ref="H81:N81"/>
    <mergeCell ref="H82:N82"/>
    <mergeCell ref="H67:N67"/>
    <mergeCell ref="H68:N68"/>
    <mergeCell ref="H69:N69"/>
    <mergeCell ref="H70:N70"/>
    <mergeCell ref="H71:N71"/>
    <mergeCell ref="H74:N74"/>
    <mergeCell ref="H61:N61"/>
    <mergeCell ref="H62:N62"/>
    <mergeCell ref="H63:N63"/>
    <mergeCell ref="H64:N64"/>
    <mergeCell ref="H65:N65"/>
    <mergeCell ref="H66:N66"/>
    <mergeCell ref="H54:N54"/>
    <mergeCell ref="H55:N55"/>
    <mergeCell ref="H56:N56"/>
    <mergeCell ref="H57:N57"/>
    <mergeCell ref="H59:N59"/>
    <mergeCell ref="H60:N60"/>
    <mergeCell ref="H46:N46"/>
    <mergeCell ref="H48:N48"/>
    <mergeCell ref="H49:N49"/>
    <mergeCell ref="H51:N51"/>
    <mergeCell ref="H52:N52"/>
    <mergeCell ref="H53:N53"/>
    <mergeCell ref="H34:N34"/>
    <mergeCell ref="H36:N36"/>
    <mergeCell ref="H37:N37"/>
    <mergeCell ref="H40:N40"/>
    <mergeCell ref="H41:N41"/>
    <mergeCell ref="H43:N43"/>
    <mergeCell ref="H27:N27"/>
    <mergeCell ref="H28:N28"/>
    <mergeCell ref="H30:N30"/>
    <mergeCell ref="H31:N31"/>
    <mergeCell ref="H32:N32"/>
    <mergeCell ref="H33:N33"/>
    <mergeCell ref="H21:N21"/>
    <mergeCell ref="H22:N22"/>
    <mergeCell ref="H23:N23"/>
    <mergeCell ref="H24:N24"/>
    <mergeCell ref="H25:N25"/>
    <mergeCell ref="H26:N26"/>
    <mergeCell ref="B7:G7"/>
    <mergeCell ref="H7:N7"/>
    <mergeCell ref="B1:O4"/>
    <mergeCell ref="H15:N15"/>
    <mergeCell ref="H16:N16"/>
    <mergeCell ref="H17:N17"/>
    <mergeCell ref="H18:N18"/>
    <mergeCell ref="H19:N19"/>
    <mergeCell ref="H20:N20"/>
    <mergeCell ref="H9:N9"/>
    <mergeCell ref="H10:N10"/>
    <mergeCell ref="H11:N11"/>
    <mergeCell ref="H12:N12"/>
    <mergeCell ref="H13:N13"/>
    <mergeCell ref="H14:N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FFF9F"/>
  </sheetPr>
  <dimension ref="A1:H105"/>
  <sheetViews>
    <sheetView workbookViewId="0">
      <pane ySplit="9" topLeftCell="A10" activePane="bottomLeft" state="frozen"/>
      <selection pane="bottomLeft" activeCell="K10" sqref="K10"/>
    </sheetView>
  </sheetViews>
  <sheetFormatPr defaultColWidth="9.140625" defaultRowHeight="11.25" x14ac:dyDescent="0.25"/>
  <cols>
    <col min="1" max="1" width="8.5703125" style="79" customWidth="1"/>
    <col min="2" max="2" width="34.28515625" style="59" customWidth="1"/>
    <col min="3" max="3" width="53.5703125" style="69" customWidth="1"/>
    <col min="4" max="4" width="35.28515625" style="59" customWidth="1"/>
    <col min="5" max="5" width="22.85546875" style="80" customWidth="1"/>
    <col min="6" max="6" width="17.5703125" style="81" customWidth="1"/>
    <col min="7" max="8" width="19.42578125" style="79" customWidth="1"/>
    <col min="9" max="16384" width="9.140625" style="59"/>
  </cols>
  <sheetData>
    <row r="1" spans="1:8" ht="15" customHeight="1" x14ac:dyDescent="0.25">
      <c r="A1" s="641" t="s">
        <v>2382</v>
      </c>
      <c r="B1" s="641"/>
      <c r="C1" s="641"/>
      <c r="D1" s="641"/>
      <c r="E1" s="641"/>
      <c r="F1" s="641"/>
      <c r="G1" s="641"/>
      <c r="H1" s="641"/>
    </row>
    <row r="2" spans="1:8" ht="11.25" customHeight="1" x14ac:dyDescent="0.25">
      <c r="A2" s="641"/>
      <c r="B2" s="641"/>
      <c r="C2" s="641"/>
      <c r="D2" s="641"/>
      <c r="E2" s="641"/>
      <c r="F2" s="641"/>
      <c r="G2" s="641"/>
      <c r="H2" s="641"/>
    </row>
    <row r="3" spans="1:8" ht="11.25" customHeight="1" x14ac:dyDescent="0.25">
      <c r="A3" s="641"/>
      <c r="B3" s="641"/>
      <c r="C3" s="641"/>
      <c r="D3" s="641"/>
      <c r="E3" s="641"/>
      <c r="F3" s="641"/>
      <c r="G3" s="641"/>
      <c r="H3" s="641"/>
    </row>
    <row r="4" spans="1:8" ht="11.25" customHeight="1" x14ac:dyDescent="0.25">
      <c r="A4" s="641"/>
      <c r="B4" s="641"/>
      <c r="C4" s="641"/>
      <c r="D4" s="641"/>
      <c r="E4" s="641"/>
      <c r="F4" s="641"/>
      <c r="G4" s="641"/>
      <c r="H4" s="641"/>
    </row>
    <row r="5" spans="1:8" ht="11.25" customHeight="1" x14ac:dyDescent="0.25">
      <c r="A5" s="641"/>
      <c r="B5" s="641"/>
      <c r="C5" s="641"/>
      <c r="D5" s="641"/>
      <c r="E5" s="641"/>
      <c r="F5" s="641"/>
      <c r="G5" s="641"/>
      <c r="H5" s="641"/>
    </row>
    <row r="6" spans="1:8" ht="11.25" customHeight="1" x14ac:dyDescent="0.25">
      <c r="A6" s="641"/>
      <c r="B6" s="641"/>
      <c r="C6" s="641"/>
      <c r="D6" s="641"/>
      <c r="E6" s="641"/>
      <c r="F6" s="641"/>
      <c r="G6" s="641"/>
      <c r="H6" s="641"/>
    </row>
    <row r="9" spans="1:8" ht="30" x14ac:dyDescent="0.25">
      <c r="A9" s="57" t="s">
        <v>782</v>
      </c>
      <c r="B9" s="57" t="s">
        <v>738</v>
      </c>
      <c r="C9" s="57" t="s">
        <v>783</v>
      </c>
      <c r="D9" s="57" t="s">
        <v>784</v>
      </c>
      <c r="E9" s="57" t="s">
        <v>785</v>
      </c>
      <c r="F9" s="58" t="s">
        <v>786</v>
      </c>
      <c r="G9" s="57" t="s">
        <v>787</v>
      </c>
      <c r="H9" s="57" t="s">
        <v>788</v>
      </c>
    </row>
    <row r="10" spans="1:8" ht="57" x14ac:dyDescent="0.25">
      <c r="A10" s="39" t="s">
        <v>789</v>
      </c>
      <c r="B10" s="60" t="s">
        <v>790</v>
      </c>
      <c r="C10" s="60" t="s">
        <v>791</v>
      </c>
      <c r="D10" s="60" t="s">
        <v>792</v>
      </c>
      <c r="E10" s="61" t="s">
        <v>793</v>
      </c>
      <c r="F10" s="61" t="s">
        <v>794</v>
      </c>
      <c r="G10" s="61" t="s">
        <v>795</v>
      </c>
      <c r="H10" s="61" t="s">
        <v>796</v>
      </c>
    </row>
    <row r="11" spans="1:8" ht="42.75" x14ac:dyDescent="0.25">
      <c r="A11" s="39" t="s">
        <v>789</v>
      </c>
      <c r="B11" s="60" t="s">
        <v>797</v>
      </c>
      <c r="C11" s="60" t="s">
        <v>798</v>
      </c>
      <c r="D11" s="60" t="s">
        <v>799</v>
      </c>
      <c r="E11" s="61" t="s">
        <v>800</v>
      </c>
      <c r="F11" s="61">
        <v>83</v>
      </c>
      <c r="G11" s="61" t="s">
        <v>801</v>
      </c>
      <c r="H11" s="61" t="s">
        <v>802</v>
      </c>
    </row>
    <row r="12" spans="1:8" ht="75" customHeight="1" x14ac:dyDescent="0.25">
      <c r="A12" s="39" t="s">
        <v>789</v>
      </c>
      <c r="B12" s="60" t="s">
        <v>803</v>
      </c>
      <c r="C12" s="60" t="s">
        <v>804</v>
      </c>
      <c r="D12" s="60" t="s">
        <v>805</v>
      </c>
      <c r="E12" s="61" t="s">
        <v>806</v>
      </c>
      <c r="F12" s="61"/>
      <c r="G12" s="39"/>
      <c r="H12" s="61" t="s">
        <v>295</v>
      </c>
    </row>
    <row r="13" spans="1:8" ht="102.75" customHeight="1" x14ac:dyDescent="0.25">
      <c r="A13" s="39" t="s">
        <v>789</v>
      </c>
      <c r="B13" s="60" t="s">
        <v>807</v>
      </c>
      <c r="C13" s="60" t="s">
        <v>808</v>
      </c>
      <c r="D13" s="60" t="s">
        <v>809</v>
      </c>
      <c r="E13" s="61" t="s">
        <v>810</v>
      </c>
      <c r="F13" s="61" t="s">
        <v>811</v>
      </c>
      <c r="G13" s="61" t="s">
        <v>812</v>
      </c>
      <c r="H13" s="61" t="s">
        <v>19</v>
      </c>
    </row>
    <row r="14" spans="1:8" ht="117" customHeight="1" x14ac:dyDescent="0.25">
      <c r="A14" s="39" t="s">
        <v>789</v>
      </c>
      <c r="B14" s="60" t="s">
        <v>813</v>
      </c>
      <c r="C14" s="60" t="s">
        <v>814</v>
      </c>
      <c r="D14" s="60" t="s">
        <v>815</v>
      </c>
      <c r="E14" s="61" t="s">
        <v>816</v>
      </c>
      <c r="F14" s="61" t="s">
        <v>817</v>
      </c>
      <c r="G14" s="61" t="s">
        <v>818</v>
      </c>
      <c r="H14" s="61" t="s">
        <v>19</v>
      </c>
    </row>
    <row r="15" spans="1:8" ht="144" customHeight="1" x14ac:dyDescent="0.25">
      <c r="A15" s="39" t="s">
        <v>789</v>
      </c>
      <c r="B15" s="60" t="s">
        <v>819</v>
      </c>
      <c r="C15" s="60" t="s">
        <v>820</v>
      </c>
      <c r="D15" s="60" t="s">
        <v>821</v>
      </c>
      <c r="E15" s="61" t="s">
        <v>822</v>
      </c>
      <c r="F15" s="61" t="s">
        <v>823</v>
      </c>
      <c r="G15" s="61" t="s">
        <v>824</v>
      </c>
      <c r="H15" s="61" t="s">
        <v>802</v>
      </c>
    </row>
    <row r="16" spans="1:8" ht="156.75" x14ac:dyDescent="0.25">
      <c r="A16" s="39" t="s">
        <v>789</v>
      </c>
      <c r="B16" s="60" t="s">
        <v>825</v>
      </c>
      <c r="C16" s="60" t="s">
        <v>826</v>
      </c>
      <c r="D16" s="60" t="s">
        <v>827</v>
      </c>
      <c r="E16" s="39" t="s">
        <v>828</v>
      </c>
      <c r="F16" s="61" t="s">
        <v>829</v>
      </c>
      <c r="G16" s="61" t="s">
        <v>830</v>
      </c>
      <c r="H16" s="61" t="s">
        <v>19</v>
      </c>
    </row>
    <row r="17" spans="1:8" ht="99.75" x14ac:dyDescent="0.25">
      <c r="A17" s="39" t="s">
        <v>789</v>
      </c>
      <c r="B17" s="60" t="s">
        <v>831</v>
      </c>
      <c r="C17" s="60" t="s">
        <v>832</v>
      </c>
      <c r="D17" s="60" t="s">
        <v>833</v>
      </c>
      <c r="E17" s="61" t="s">
        <v>834</v>
      </c>
      <c r="F17" s="61" t="s">
        <v>835</v>
      </c>
      <c r="G17" s="61" t="s">
        <v>836</v>
      </c>
      <c r="H17" s="39" t="s">
        <v>802</v>
      </c>
    </row>
    <row r="18" spans="1:8" ht="57" x14ac:dyDescent="0.25">
      <c r="A18" s="39" t="s">
        <v>789</v>
      </c>
      <c r="B18" s="60" t="s">
        <v>837</v>
      </c>
      <c r="C18" s="60" t="s">
        <v>838</v>
      </c>
      <c r="D18" s="60" t="s">
        <v>839</v>
      </c>
      <c r="E18" s="61" t="s">
        <v>840</v>
      </c>
      <c r="F18" s="61" t="s">
        <v>841</v>
      </c>
      <c r="G18" s="61" t="s">
        <v>830</v>
      </c>
      <c r="H18" s="61" t="s">
        <v>467</v>
      </c>
    </row>
    <row r="19" spans="1:8" ht="62.1" customHeight="1" x14ac:dyDescent="0.25">
      <c r="A19" s="39" t="s">
        <v>789</v>
      </c>
      <c r="B19" s="60" t="s">
        <v>842</v>
      </c>
      <c r="C19" s="60" t="s">
        <v>843</v>
      </c>
      <c r="D19" s="60" t="s">
        <v>844</v>
      </c>
      <c r="E19" s="61" t="s">
        <v>845</v>
      </c>
      <c r="F19" s="61" t="s">
        <v>846</v>
      </c>
      <c r="G19" s="61" t="s">
        <v>830</v>
      </c>
      <c r="H19" s="61" t="s">
        <v>467</v>
      </c>
    </row>
    <row r="20" spans="1:8" ht="42.75" x14ac:dyDescent="0.25">
      <c r="A20" s="39" t="s">
        <v>789</v>
      </c>
      <c r="B20" s="60" t="s">
        <v>847</v>
      </c>
      <c r="C20" s="60" t="s">
        <v>848</v>
      </c>
      <c r="D20" s="60" t="s">
        <v>849</v>
      </c>
      <c r="E20" s="61" t="s">
        <v>850</v>
      </c>
      <c r="F20" s="61">
        <v>85</v>
      </c>
      <c r="G20" s="61" t="s">
        <v>801</v>
      </c>
      <c r="H20" s="61" t="s">
        <v>802</v>
      </c>
    </row>
    <row r="21" spans="1:8" ht="51.95" customHeight="1" x14ac:dyDescent="0.25">
      <c r="A21" s="39" t="s">
        <v>789</v>
      </c>
      <c r="B21" s="60" t="s">
        <v>851</v>
      </c>
      <c r="C21" s="60" t="s">
        <v>852</v>
      </c>
      <c r="D21" s="60" t="s">
        <v>853</v>
      </c>
      <c r="E21" s="61" t="s">
        <v>854</v>
      </c>
      <c r="F21" s="61" t="s">
        <v>855</v>
      </c>
      <c r="G21" s="61" t="s">
        <v>801</v>
      </c>
      <c r="H21" s="61" t="s">
        <v>802</v>
      </c>
    </row>
    <row r="22" spans="1:8" ht="57" x14ac:dyDescent="0.25">
      <c r="A22" s="39" t="s">
        <v>789</v>
      </c>
      <c r="B22" s="60" t="s">
        <v>856</v>
      </c>
      <c r="C22" s="62" t="s">
        <v>857</v>
      </c>
      <c r="D22" s="62" t="s">
        <v>858</v>
      </c>
      <c r="E22" s="61" t="s">
        <v>859</v>
      </c>
      <c r="F22" s="61" t="s">
        <v>349</v>
      </c>
      <c r="G22" s="61" t="s">
        <v>860</v>
      </c>
      <c r="H22" s="61" t="s">
        <v>802</v>
      </c>
    </row>
    <row r="23" spans="1:8" ht="57" x14ac:dyDescent="0.25">
      <c r="A23" s="39" t="s">
        <v>789</v>
      </c>
      <c r="B23" s="60" t="s">
        <v>861</v>
      </c>
      <c r="C23" s="62" t="s">
        <v>862</v>
      </c>
      <c r="D23" s="60" t="s">
        <v>863</v>
      </c>
      <c r="E23" s="61" t="s">
        <v>864</v>
      </c>
      <c r="F23" s="61">
        <v>1004</v>
      </c>
      <c r="G23" s="61" t="s">
        <v>860</v>
      </c>
      <c r="H23" s="61" t="s">
        <v>802</v>
      </c>
    </row>
    <row r="24" spans="1:8" ht="91.5" customHeight="1" x14ac:dyDescent="0.25">
      <c r="A24" s="39" t="s">
        <v>789</v>
      </c>
      <c r="B24" s="60" t="s">
        <v>865</v>
      </c>
      <c r="C24" s="60" t="s">
        <v>866</v>
      </c>
      <c r="D24" s="62" t="s">
        <v>867</v>
      </c>
      <c r="E24" s="61" t="s">
        <v>868</v>
      </c>
      <c r="F24" s="61" t="s">
        <v>869</v>
      </c>
      <c r="G24" s="61" t="s">
        <v>824</v>
      </c>
      <c r="H24" s="61" t="s">
        <v>467</v>
      </c>
    </row>
    <row r="25" spans="1:8" ht="142.5" x14ac:dyDescent="0.25">
      <c r="A25" s="39" t="s">
        <v>789</v>
      </c>
      <c r="B25" s="60" t="s">
        <v>870</v>
      </c>
      <c r="C25" s="60" t="s">
        <v>871</v>
      </c>
      <c r="D25" s="60" t="s">
        <v>872</v>
      </c>
      <c r="E25" s="61" t="s">
        <v>873</v>
      </c>
      <c r="F25" s="61" t="s">
        <v>874</v>
      </c>
      <c r="G25" s="61" t="s">
        <v>801</v>
      </c>
      <c r="H25" s="61" t="s">
        <v>802</v>
      </c>
    </row>
    <row r="26" spans="1:8" ht="71.25" x14ac:dyDescent="0.25">
      <c r="A26" s="39" t="s">
        <v>789</v>
      </c>
      <c r="B26" s="60" t="s">
        <v>875</v>
      </c>
      <c r="C26" s="60" t="s">
        <v>876</v>
      </c>
      <c r="D26" s="60" t="s">
        <v>877</v>
      </c>
      <c r="E26" s="61" t="s">
        <v>878</v>
      </c>
      <c r="F26" s="61" t="s">
        <v>879</v>
      </c>
      <c r="G26" s="61" t="s">
        <v>812</v>
      </c>
      <c r="H26" s="61" t="s">
        <v>802</v>
      </c>
    </row>
    <row r="27" spans="1:8" ht="57" x14ac:dyDescent="0.25">
      <c r="A27" s="39" t="s">
        <v>789</v>
      </c>
      <c r="B27" s="60" t="s">
        <v>880</v>
      </c>
      <c r="C27" s="60" t="s">
        <v>881</v>
      </c>
      <c r="D27" s="60" t="s">
        <v>882</v>
      </c>
      <c r="E27" s="61" t="s">
        <v>883</v>
      </c>
      <c r="F27" s="61" t="s">
        <v>884</v>
      </c>
      <c r="G27" s="61" t="s">
        <v>812</v>
      </c>
      <c r="H27" s="61" t="s">
        <v>802</v>
      </c>
    </row>
    <row r="28" spans="1:8" ht="57" x14ac:dyDescent="0.25">
      <c r="A28" s="39" t="s">
        <v>789</v>
      </c>
      <c r="B28" s="60" t="s">
        <v>885</v>
      </c>
      <c r="C28" s="60" t="s">
        <v>886</v>
      </c>
      <c r="D28" s="60" t="s">
        <v>887</v>
      </c>
      <c r="E28" s="61" t="s">
        <v>888</v>
      </c>
      <c r="F28" s="61" t="s">
        <v>884</v>
      </c>
      <c r="G28" s="61" t="s">
        <v>812</v>
      </c>
      <c r="H28" s="61" t="s">
        <v>802</v>
      </c>
    </row>
    <row r="29" spans="1:8" ht="57" x14ac:dyDescent="0.25">
      <c r="A29" s="39" t="s">
        <v>789</v>
      </c>
      <c r="B29" s="60" t="s">
        <v>889</v>
      </c>
      <c r="C29" s="60" t="s">
        <v>890</v>
      </c>
      <c r="D29" s="60" t="s">
        <v>891</v>
      </c>
      <c r="E29" s="61" t="s">
        <v>892</v>
      </c>
      <c r="F29" s="61" t="s">
        <v>893</v>
      </c>
      <c r="G29" s="61" t="s">
        <v>812</v>
      </c>
      <c r="H29" s="61" t="s">
        <v>802</v>
      </c>
    </row>
    <row r="30" spans="1:8" ht="85.5" x14ac:dyDescent="0.25">
      <c r="A30" s="39" t="s">
        <v>789</v>
      </c>
      <c r="B30" s="60" t="s">
        <v>894</v>
      </c>
      <c r="C30" s="60" t="s">
        <v>895</v>
      </c>
      <c r="D30" s="60" t="s">
        <v>896</v>
      </c>
      <c r="E30" s="61" t="s">
        <v>897</v>
      </c>
      <c r="F30" s="61" t="s">
        <v>898</v>
      </c>
      <c r="G30" s="61" t="s">
        <v>812</v>
      </c>
      <c r="H30" s="61" t="s">
        <v>19</v>
      </c>
    </row>
    <row r="31" spans="1:8" ht="99.75" x14ac:dyDescent="0.25">
      <c r="A31" s="39" t="s">
        <v>789</v>
      </c>
      <c r="B31" s="60" t="s">
        <v>899</v>
      </c>
      <c r="C31" s="60" t="s">
        <v>900</v>
      </c>
      <c r="D31" s="60" t="s">
        <v>901</v>
      </c>
      <c r="E31" s="61" t="s">
        <v>902</v>
      </c>
      <c r="F31" s="61" t="s">
        <v>349</v>
      </c>
      <c r="G31" s="61" t="s">
        <v>824</v>
      </c>
      <c r="H31" s="61" t="s">
        <v>802</v>
      </c>
    </row>
    <row r="32" spans="1:8" ht="85.5" x14ac:dyDescent="0.25">
      <c r="A32" s="39" t="s">
        <v>789</v>
      </c>
      <c r="B32" s="60" t="s">
        <v>903</v>
      </c>
      <c r="C32" s="63" t="s">
        <v>904</v>
      </c>
      <c r="D32" s="60" t="s">
        <v>905</v>
      </c>
      <c r="E32" s="61" t="s">
        <v>906</v>
      </c>
      <c r="F32" s="61" t="s">
        <v>349</v>
      </c>
      <c r="G32" s="61" t="s">
        <v>824</v>
      </c>
      <c r="H32" s="61" t="s">
        <v>19</v>
      </c>
    </row>
    <row r="33" spans="1:8" ht="51.75" customHeight="1" x14ac:dyDescent="0.25">
      <c r="A33" s="39" t="s">
        <v>789</v>
      </c>
      <c r="B33" s="60" t="s">
        <v>907</v>
      </c>
      <c r="C33" s="64" t="s">
        <v>908</v>
      </c>
      <c r="D33" s="60" t="s">
        <v>909</v>
      </c>
      <c r="E33" s="61" t="s">
        <v>910</v>
      </c>
      <c r="F33" s="61" t="s">
        <v>349</v>
      </c>
      <c r="G33" s="61" t="s">
        <v>824</v>
      </c>
      <c r="H33" s="61" t="s">
        <v>467</v>
      </c>
    </row>
    <row r="34" spans="1:8" ht="43.5" customHeight="1" x14ac:dyDescent="0.25">
      <c r="A34" s="39" t="s">
        <v>789</v>
      </c>
      <c r="B34" s="60" t="s">
        <v>911</v>
      </c>
      <c r="C34" s="60" t="s">
        <v>912</v>
      </c>
      <c r="D34" s="60" t="s">
        <v>913</v>
      </c>
      <c r="E34" s="61" t="s">
        <v>914</v>
      </c>
      <c r="F34" s="61" t="s">
        <v>349</v>
      </c>
      <c r="G34" s="39" t="s">
        <v>915</v>
      </c>
      <c r="H34" s="61" t="s">
        <v>916</v>
      </c>
    </row>
    <row r="35" spans="1:8" ht="57" x14ac:dyDescent="0.25">
      <c r="A35" s="39" t="s">
        <v>789</v>
      </c>
      <c r="B35" s="60" t="s">
        <v>917</v>
      </c>
      <c r="C35" s="60" t="s">
        <v>918</v>
      </c>
      <c r="D35" s="60" t="s">
        <v>919</v>
      </c>
      <c r="E35" s="61" t="s">
        <v>914</v>
      </c>
      <c r="F35" s="61" t="s">
        <v>349</v>
      </c>
      <c r="G35" s="39" t="s">
        <v>915</v>
      </c>
      <c r="H35" s="61" t="s">
        <v>916</v>
      </c>
    </row>
    <row r="36" spans="1:8" ht="57" x14ac:dyDescent="0.25">
      <c r="A36" s="39" t="s">
        <v>789</v>
      </c>
      <c r="B36" s="60" t="s">
        <v>920</v>
      </c>
      <c r="C36" s="60" t="s">
        <v>921</v>
      </c>
      <c r="D36" s="60" t="s">
        <v>922</v>
      </c>
      <c r="E36" s="61" t="s">
        <v>914</v>
      </c>
      <c r="F36" s="61" t="s">
        <v>349</v>
      </c>
      <c r="G36" s="39" t="s">
        <v>915</v>
      </c>
      <c r="H36" s="61" t="s">
        <v>916</v>
      </c>
    </row>
    <row r="37" spans="1:8" ht="57" x14ac:dyDescent="0.25">
      <c r="A37" s="39" t="s">
        <v>789</v>
      </c>
      <c r="B37" s="60" t="s">
        <v>923</v>
      </c>
      <c r="C37" s="60" t="s">
        <v>924</v>
      </c>
      <c r="D37" s="60" t="s">
        <v>925</v>
      </c>
      <c r="E37" s="61" t="s">
        <v>914</v>
      </c>
      <c r="F37" s="61" t="s">
        <v>349</v>
      </c>
      <c r="G37" s="39" t="s">
        <v>915</v>
      </c>
      <c r="H37" s="61" t="s">
        <v>916</v>
      </c>
    </row>
    <row r="38" spans="1:8" ht="57" x14ac:dyDescent="0.25">
      <c r="A38" s="39" t="s">
        <v>789</v>
      </c>
      <c r="B38" s="60" t="s">
        <v>926</v>
      </c>
      <c r="C38" s="60" t="s">
        <v>927</v>
      </c>
      <c r="D38" s="60" t="s">
        <v>928</v>
      </c>
      <c r="E38" s="61" t="s">
        <v>914</v>
      </c>
      <c r="F38" s="61" t="s">
        <v>349</v>
      </c>
      <c r="G38" s="39" t="s">
        <v>915</v>
      </c>
      <c r="H38" s="61" t="s">
        <v>916</v>
      </c>
    </row>
    <row r="39" spans="1:8" ht="57.75" customHeight="1" x14ac:dyDescent="0.25">
      <c r="A39" s="39" t="s">
        <v>789</v>
      </c>
      <c r="B39" s="60" t="s">
        <v>929</v>
      </c>
      <c r="C39" s="63" t="s">
        <v>930</v>
      </c>
      <c r="D39" s="60" t="s">
        <v>931</v>
      </c>
      <c r="E39" s="61" t="s">
        <v>932</v>
      </c>
      <c r="F39" s="61" t="s">
        <v>933</v>
      </c>
      <c r="G39" s="61" t="s">
        <v>934</v>
      </c>
      <c r="H39" s="61" t="s">
        <v>802</v>
      </c>
    </row>
    <row r="40" spans="1:8" ht="42.75" x14ac:dyDescent="0.25">
      <c r="A40" s="39" t="s">
        <v>789</v>
      </c>
      <c r="B40" s="60" t="s">
        <v>935</v>
      </c>
      <c r="C40" s="62" t="s">
        <v>936</v>
      </c>
      <c r="D40" s="60" t="s">
        <v>937</v>
      </c>
      <c r="E40" s="61" t="s">
        <v>938</v>
      </c>
      <c r="F40" s="61" t="s">
        <v>939</v>
      </c>
      <c r="G40" s="61" t="s">
        <v>934</v>
      </c>
      <c r="H40" s="61" t="s">
        <v>802</v>
      </c>
    </row>
    <row r="41" spans="1:8" ht="57" x14ac:dyDescent="0.25">
      <c r="A41" s="39" t="s">
        <v>789</v>
      </c>
      <c r="B41" s="60" t="s">
        <v>940</v>
      </c>
      <c r="C41" s="60" t="s">
        <v>941</v>
      </c>
      <c r="D41" s="60" t="s">
        <v>942</v>
      </c>
      <c r="E41" s="61" t="s">
        <v>943</v>
      </c>
      <c r="F41" s="61">
        <v>1009</v>
      </c>
      <c r="G41" s="61" t="s">
        <v>824</v>
      </c>
      <c r="H41" s="61" t="s">
        <v>802</v>
      </c>
    </row>
    <row r="42" spans="1:8" ht="42.75" x14ac:dyDescent="0.25">
      <c r="A42" s="39" t="s">
        <v>789</v>
      </c>
      <c r="B42" s="60" t="s">
        <v>944</v>
      </c>
      <c r="C42" s="60" t="s">
        <v>945</v>
      </c>
      <c r="D42" s="60" t="s">
        <v>946</v>
      </c>
      <c r="E42" s="61" t="s">
        <v>947</v>
      </c>
      <c r="F42" s="61">
        <v>26</v>
      </c>
      <c r="G42" s="61" t="s">
        <v>934</v>
      </c>
      <c r="H42" s="61" t="s">
        <v>802</v>
      </c>
    </row>
    <row r="43" spans="1:8" ht="86.25" customHeight="1" x14ac:dyDescent="0.25">
      <c r="A43" s="39" t="s">
        <v>789</v>
      </c>
      <c r="B43" s="60" t="s">
        <v>948</v>
      </c>
      <c r="C43" s="60" t="s">
        <v>949</v>
      </c>
      <c r="D43" s="60" t="s">
        <v>950</v>
      </c>
      <c r="E43" s="61" t="s">
        <v>951</v>
      </c>
      <c r="F43" s="61" t="s">
        <v>349</v>
      </c>
      <c r="G43" s="61" t="s">
        <v>801</v>
      </c>
      <c r="H43" s="61" t="s">
        <v>467</v>
      </c>
    </row>
    <row r="44" spans="1:8" ht="57" x14ac:dyDescent="0.25">
      <c r="A44" s="39" t="s">
        <v>789</v>
      </c>
      <c r="B44" s="60" t="s">
        <v>952</v>
      </c>
      <c r="C44" s="60" t="s">
        <v>953</v>
      </c>
      <c r="D44" s="60" t="s">
        <v>954</v>
      </c>
      <c r="E44" s="61" t="s">
        <v>955</v>
      </c>
      <c r="F44" s="61" t="s">
        <v>956</v>
      </c>
      <c r="G44" s="61" t="s">
        <v>830</v>
      </c>
      <c r="H44" s="61" t="s">
        <v>19</v>
      </c>
    </row>
    <row r="45" spans="1:8" ht="117.95" customHeight="1" x14ac:dyDescent="0.25">
      <c r="A45" s="39" t="s">
        <v>789</v>
      </c>
      <c r="B45" s="60" t="s">
        <v>957</v>
      </c>
      <c r="C45" s="60" t="s">
        <v>958</v>
      </c>
      <c r="D45" s="60" t="s">
        <v>959</v>
      </c>
      <c r="E45" s="61" t="s">
        <v>960</v>
      </c>
      <c r="F45" s="65" t="s">
        <v>349</v>
      </c>
      <c r="G45" s="61" t="s">
        <v>801</v>
      </c>
      <c r="H45" s="61" t="s">
        <v>467</v>
      </c>
    </row>
    <row r="46" spans="1:8" ht="128.25" x14ac:dyDescent="0.25">
      <c r="A46" s="39" t="s">
        <v>789</v>
      </c>
      <c r="B46" s="60" t="s">
        <v>961</v>
      </c>
      <c r="C46" s="60" t="s">
        <v>962</v>
      </c>
      <c r="D46" s="60" t="s">
        <v>963</v>
      </c>
      <c r="E46" s="61" t="s">
        <v>964</v>
      </c>
      <c r="F46" s="61" t="s">
        <v>965</v>
      </c>
      <c r="G46" s="61" t="s">
        <v>830</v>
      </c>
      <c r="H46" s="61" t="s">
        <v>19</v>
      </c>
    </row>
    <row r="47" spans="1:8" ht="71.25" x14ac:dyDescent="0.25">
      <c r="A47" s="39" t="s">
        <v>789</v>
      </c>
      <c r="B47" s="60" t="s">
        <v>966</v>
      </c>
      <c r="C47" s="60" t="s">
        <v>967</v>
      </c>
      <c r="D47" s="60" t="s">
        <v>968</v>
      </c>
      <c r="E47" s="61" t="s">
        <v>969</v>
      </c>
      <c r="F47" s="61" t="s">
        <v>970</v>
      </c>
      <c r="G47" s="61" t="s">
        <v>824</v>
      </c>
      <c r="H47" s="61" t="s">
        <v>19</v>
      </c>
    </row>
    <row r="48" spans="1:8" ht="28.5" x14ac:dyDescent="0.25">
      <c r="A48" s="39" t="s">
        <v>789</v>
      </c>
      <c r="B48" s="60" t="s">
        <v>971</v>
      </c>
      <c r="C48" s="60" t="s">
        <v>972</v>
      </c>
      <c r="D48" s="60" t="s">
        <v>973</v>
      </c>
      <c r="E48" s="61" t="s">
        <v>974</v>
      </c>
      <c r="F48" s="66" t="s">
        <v>975</v>
      </c>
      <c r="G48" s="61" t="s">
        <v>915</v>
      </c>
      <c r="H48" s="61" t="s">
        <v>467</v>
      </c>
    </row>
    <row r="49" spans="1:8" ht="159" customHeight="1" x14ac:dyDescent="0.25">
      <c r="A49" s="39" t="s">
        <v>789</v>
      </c>
      <c r="B49" s="60" t="s">
        <v>976</v>
      </c>
      <c r="C49" s="60" t="s">
        <v>977</v>
      </c>
      <c r="D49" s="60" t="s">
        <v>978</v>
      </c>
      <c r="E49" s="61" t="s">
        <v>979</v>
      </c>
      <c r="F49" s="61" t="s">
        <v>980</v>
      </c>
      <c r="G49" s="61" t="s">
        <v>830</v>
      </c>
      <c r="H49" s="61" t="s">
        <v>19</v>
      </c>
    </row>
    <row r="50" spans="1:8" ht="142.5" x14ac:dyDescent="0.25">
      <c r="A50" s="39" t="s">
        <v>789</v>
      </c>
      <c r="B50" s="60" t="s">
        <v>981</v>
      </c>
      <c r="C50" s="60" t="s">
        <v>982</v>
      </c>
      <c r="D50" s="60" t="s">
        <v>983</v>
      </c>
      <c r="E50" s="61" t="s">
        <v>984</v>
      </c>
      <c r="F50" s="61" t="s">
        <v>985</v>
      </c>
      <c r="G50" s="61" t="s">
        <v>830</v>
      </c>
      <c r="H50" s="61" t="s">
        <v>19</v>
      </c>
    </row>
    <row r="51" spans="1:8" ht="146.1" customHeight="1" x14ac:dyDescent="0.25">
      <c r="A51" s="39" t="s">
        <v>789</v>
      </c>
      <c r="B51" s="60" t="s">
        <v>986</v>
      </c>
      <c r="C51" s="63" t="s">
        <v>987</v>
      </c>
      <c r="D51" s="60" t="s">
        <v>988</v>
      </c>
      <c r="E51" s="61" t="s">
        <v>989</v>
      </c>
      <c r="F51" s="61" t="s">
        <v>349</v>
      </c>
      <c r="G51" s="61" t="s">
        <v>934</v>
      </c>
      <c r="H51" s="61" t="s">
        <v>802</v>
      </c>
    </row>
    <row r="52" spans="1:8" ht="54.6" customHeight="1" x14ac:dyDescent="0.25">
      <c r="A52" s="39" t="s">
        <v>789</v>
      </c>
      <c r="B52" s="60" t="s">
        <v>990</v>
      </c>
      <c r="C52" s="67" t="s">
        <v>991</v>
      </c>
      <c r="D52" s="60" t="s">
        <v>992</v>
      </c>
      <c r="E52" s="61" t="s">
        <v>993</v>
      </c>
      <c r="F52" s="61" t="s">
        <v>994</v>
      </c>
      <c r="G52" s="61" t="s">
        <v>915</v>
      </c>
      <c r="H52" s="61" t="s">
        <v>467</v>
      </c>
    </row>
    <row r="53" spans="1:8" ht="85.5" x14ac:dyDescent="0.25">
      <c r="A53" s="39" t="s">
        <v>789</v>
      </c>
      <c r="B53" s="60" t="s">
        <v>995</v>
      </c>
      <c r="C53" s="60" t="s">
        <v>996</v>
      </c>
      <c r="D53" s="60" t="s">
        <v>997</v>
      </c>
      <c r="E53" s="61" t="s">
        <v>998</v>
      </c>
      <c r="F53" s="65" t="s">
        <v>999</v>
      </c>
      <c r="G53" s="61" t="s">
        <v>824</v>
      </c>
      <c r="H53" s="61" t="s">
        <v>467</v>
      </c>
    </row>
    <row r="54" spans="1:8" ht="79.5" customHeight="1" x14ac:dyDescent="0.25">
      <c r="A54" s="39" t="s">
        <v>789</v>
      </c>
      <c r="B54" s="60" t="s">
        <v>1000</v>
      </c>
      <c r="C54" s="60" t="s">
        <v>1001</v>
      </c>
      <c r="D54" s="60" t="s">
        <v>1002</v>
      </c>
      <c r="E54" s="61" t="s">
        <v>1003</v>
      </c>
      <c r="F54" s="66" t="s">
        <v>1004</v>
      </c>
      <c r="G54" s="61" t="s">
        <v>824</v>
      </c>
      <c r="H54" s="61" t="s">
        <v>467</v>
      </c>
    </row>
    <row r="55" spans="1:8" ht="85.5" x14ac:dyDescent="0.25">
      <c r="A55" s="39" t="s">
        <v>789</v>
      </c>
      <c r="B55" s="60" t="s">
        <v>1005</v>
      </c>
      <c r="C55" s="60" t="s">
        <v>1006</v>
      </c>
      <c r="D55" s="60" t="s">
        <v>1007</v>
      </c>
      <c r="E55" s="61" t="s">
        <v>1008</v>
      </c>
      <c r="F55" s="61" t="s">
        <v>1009</v>
      </c>
      <c r="G55" s="61" t="s">
        <v>824</v>
      </c>
      <c r="H55" s="61" t="s">
        <v>802</v>
      </c>
    </row>
    <row r="56" spans="1:8" ht="118.5" customHeight="1" x14ac:dyDescent="0.25">
      <c r="A56" s="39" t="s">
        <v>789</v>
      </c>
      <c r="B56" s="60" t="s">
        <v>1010</v>
      </c>
      <c r="C56" s="60" t="s">
        <v>1011</v>
      </c>
      <c r="D56" s="60" t="s">
        <v>1012</v>
      </c>
      <c r="E56" s="61" t="s">
        <v>1013</v>
      </c>
      <c r="F56" s="61" t="s">
        <v>1014</v>
      </c>
      <c r="G56" s="61" t="s">
        <v>830</v>
      </c>
      <c r="H56" s="61" t="s">
        <v>19</v>
      </c>
    </row>
    <row r="57" spans="1:8" ht="85.5" x14ac:dyDescent="0.25">
      <c r="A57" s="39" t="s">
        <v>789</v>
      </c>
      <c r="B57" s="60" t="s">
        <v>1015</v>
      </c>
      <c r="C57" s="60" t="s">
        <v>1016</v>
      </c>
      <c r="D57" s="60" t="s">
        <v>1017</v>
      </c>
      <c r="E57" s="61" t="s">
        <v>1018</v>
      </c>
      <c r="F57" s="61">
        <v>26</v>
      </c>
      <c r="G57" s="61" t="s">
        <v>830</v>
      </c>
      <c r="H57" s="61" t="s">
        <v>802</v>
      </c>
    </row>
    <row r="58" spans="1:8" ht="57" x14ac:dyDescent="0.25">
      <c r="A58" s="39" t="s">
        <v>789</v>
      </c>
      <c r="B58" s="60" t="s">
        <v>1019</v>
      </c>
      <c r="C58" s="60" t="s">
        <v>1020</v>
      </c>
      <c r="D58" s="60" t="s">
        <v>1021</v>
      </c>
      <c r="E58" s="61" t="s">
        <v>1022</v>
      </c>
      <c r="F58" s="61" t="s">
        <v>1023</v>
      </c>
      <c r="G58" s="61" t="s">
        <v>830</v>
      </c>
      <c r="H58" s="61" t="s">
        <v>467</v>
      </c>
    </row>
    <row r="59" spans="1:8" ht="142.5" x14ac:dyDescent="0.25">
      <c r="A59" s="39" t="s">
        <v>789</v>
      </c>
      <c r="B59" s="60" t="s">
        <v>1024</v>
      </c>
      <c r="C59" s="60" t="s">
        <v>1025</v>
      </c>
      <c r="D59" s="60" t="s">
        <v>1026</v>
      </c>
      <c r="E59" s="61" t="s">
        <v>1027</v>
      </c>
      <c r="F59" s="61">
        <v>14</v>
      </c>
      <c r="G59" s="61" t="s">
        <v>934</v>
      </c>
      <c r="H59" s="61" t="s">
        <v>467</v>
      </c>
    </row>
    <row r="60" spans="1:8" ht="74.25" customHeight="1" x14ac:dyDescent="0.25">
      <c r="A60" s="39" t="s">
        <v>789</v>
      </c>
      <c r="B60" s="60" t="s">
        <v>1028</v>
      </c>
      <c r="C60" s="60" t="s">
        <v>1029</v>
      </c>
      <c r="D60" s="60" t="s">
        <v>1030</v>
      </c>
      <c r="E60" s="61" t="s">
        <v>1031</v>
      </c>
      <c r="F60" s="65" t="s">
        <v>841</v>
      </c>
      <c r="G60" s="61" t="s">
        <v>830</v>
      </c>
      <c r="H60" s="61" t="s">
        <v>467</v>
      </c>
    </row>
    <row r="61" spans="1:8" ht="185.25" x14ac:dyDescent="0.25">
      <c r="A61" s="39" t="s">
        <v>789</v>
      </c>
      <c r="B61" s="60" t="s">
        <v>1032</v>
      </c>
      <c r="C61" s="63" t="s">
        <v>1033</v>
      </c>
      <c r="D61" s="60" t="s">
        <v>1034</v>
      </c>
      <c r="E61" s="61" t="s">
        <v>1035</v>
      </c>
      <c r="F61" s="65">
        <v>21</v>
      </c>
      <c r="G61" s="61" t="s">
        <v>934</v>
      </c>
      <c r="H61" s="61" t="s">
        <v>802</v>
      </c>
    </row>
    <row r="62" spans="1:8" ht="85.5" x14ac:dyDescent="0.25">
      <c r="A62" s="39" t="s">
        <v>789</v>
      </c>
      <c r="B62" s="60" t="s">
        <v>1036</v>
      </c>
      <c r="C62" s="62" t="s">
        <v>1037</v>
      </c>
      <c r="D62" s="60" t="s">
        <v>1038</v>
      </c>
      <c r="E62" s="61" t="s">
        <v>1039</v>
      </c>
      <c r="F62" s="65" t="s">
        <v>1040</v>
      </c>
      <c r="G62" s="61" t="s">
        <v>934</v>
      </c>
      <c r="H62" s="61" t="s">
        <v>802</v>
      </c>
    </row>
    <row r="63" spans="1:8" ht="156.75" x14ac:dyDescent="0.25">
      <c r="A63" s="39" t="s">
        <v>789</v>
      </c>
      <c r="B63" s="60" t="s">
        <v>1041</v>
      </c>
      <c r="C63" s="60" t="s">
        <v>1042</v>
      </c>
      <c r="D63" s="60" t="s">
        <v>1043</v>
      </c>
      <c r="E63" s="61" t="s">
        <v>1044</v>
      </c>
      <c r="F63" s="61" t="s">
        <v>1045</v>
      </c>
      <c r="G63" s="61" t="s">
        <v>830</v>
      </c>
      <c r="H63" s="61" t="s">
        <v>19</v>
      </c>
    </row>
    <row r="64" spans="1:8" ht="71.25" x14ac:dyDescent="0.25">
      <c r="A64" s="39" t="s">
        <v>789</v>
      </c>
      <c r="B64" s="60" t="s">
        <v>1046</v>
      </c>
      <c r="C64" s="62" t="s">
        <v>1047</v>
      </c>
      <c r="D64" s="60" t="s">
        <v>1048</v>
      </c>
      <c r="E64" s="61" t="s">
        <v>1049</v>
      </c>
      <c r="F64" s="65" t="s">
        <v>1050</v>
      </c>
      <c r="G64" s="61" t="s">
        <v>934</v>
      </c>
      <c r="H64" s="61" t="s">
        <v>802</v>
      </c>
    </row>
    <row r="65" spans="1:8" ht="42.75" x14ac:dyDescent="0.25">
      <c r="A65" s="39" t="s">
        <v>789</v>
      </c>
      <c r="B65" s="60" t="s">
        <v>1051</v>
      </c>
      <c r="C65" s="60" t="s">
        <v>1052</v>
      </c>
      <c r="D65" s="60" t="s">
        <v>1053</v>
      </c>
      <c r="E65" s="61" t="s">
        <v>1054</v>
      </c>
      <c r="F65" s="61" t="s">
        <v>1055</v>
      </c>
      <c r="G65" s="61" t="s">
        <v>830</v>
      </c>
      <c r="H65" s="61" t="s">
        <v>802</v>
      </c>
    </row>
    <row r="66" spans="1:8" ht="57" x14ac:dyDescent="0.25">
      <c r="A66" s="39" t="s">
        <v>789</v>
      </c>
      <c r="B66" s="60" t="s">
        <v>1056</v>
      </c>
      <c r="C66" s="60" t="s">
        <v>1057</v>
      </c>
      <c r="D66" s="60" t="s">
        <v>1058</v>
      </c>
      <c r="E66" s="61" t="s">
        <v>1059</v>
      </c>
      <c r="F66" s="65" t="s">
        <v>1060</v>
      </c>
      <c r="G66" s="61" t="s">
        <v>830</v>
      </c>
      <c r="H66" s="61" t="s">
        <v>467</v>
      </c>
    </row>
    <row r="67" spans="1:8" ht="57" x14ac:dyDescent="0.25">
      <c r="A67" s="39" t="s">
        <v>789</v>
      </c>
      <c r="B67" s="60" t="s">
        <v>1061</v>
      </c>
      <c r="C67" s="60" t="s">
        <v>1062</v>
      </c>
      <c r="D67" s="60" t="s">
        <v>1063</v>
      </c>
      <c r="E67" s="61" t="s">
        <v>1064</v>
      </c>
      <c r="F67" s="65" t="s">
        <v>1065</v>
      </c>
      <c r="G67" s="61" t="s">
        <v>915</v>
      </c>
      <c r="H67" s="61" t="s">
        <v>802</v>
      </c>
    </row>
    <row r="68" spans="1:8" ht="114" x14ac:dyDescent="0.25">
      <c r="A68" s="60" t="s">
        <v>789</v>
      </c>
      <c r="B68" s="60" t="s">
        <v>1066</v>
      </c>
      <c r="C68" s="60" t="s">
        <v>1067</v>
      </c>
      <c r="D68" s="60" t="s">
        <v>1068</v>
      </c>
      <c r="E68" s="60" t="s">
        <v>1069</v>
      </c>
      <c r="F68" s="60" t="s">
        <v>1070</v>
      </c>
      <c r="G68" s="39" t="s">
        <v>1071</v>
      </c>
      <c r="H68" s="39" t="s">
        <v>802</v>
      </c>
    </row>
    <row r="69" spans="1:8" ht="315" customHeight="1" x14ac:dyDescent="0.25">
      <c r="A69" s="39" t="s">
        <v>789</v>
      </c>
      <c r="B69" s="60" t="s">
        <v>1072</v>
      </c>
      <c r="C69" s="60" t="s">
        <v>1073</v>
      </c>
      <c r="D69" s="60" t="s">
        <v>1074</v>
      </c>
      <c r="E69" s="61" t="s">
        <v>1075</v>
      </c>
      <c r="F69" s="61">
        <v>1009</v>
      </c>
      <c r="G69" s="39" t="s">
        <v>934</v>
      </c>
      <c r="H69" s="39" t="s">
        <v>467</v>
      </c>
    </row>
    <row r="70" spans="1:8" ht="114" customHeight="1" x14ac:dyDescent="0.25">
      <c r="A70" s="39" t="s">
        <v>789</v>
      </c>
      <c r="B70" s="60" t="s">
        <v>1072</v>
      </c>
      <c r="C70" s="60" t="s">
        <v>1076</v>
      </c>
      <c r="D70" s="60" t="s">
        <v>1077</v>
      </c>
      <c r="E70" s="61" t="s">
        <v>1078</v>
      </c>
      <c r="F70" s="66"/>
      <c r="G70" s="39" t="s">
        <v>934</v>
      </c>
      <c r="H70" s="39" t="s">
        <v>802</v>
      </c>
    </row>
    <row r="71" spans="1:8" ht="128.25" x14ac:dyDescent="0.25">
      <c r="A71" s="39" t="s">
        <v>789</v>
      </c>
      <c r="B71" s="60" t="s">
        <v>1072</v>
      </c>
      <c r="C71" s="60" t="s">
        <v>1079</v>
      </c>
      <c r="D71" s="60" t="s">
        <v>1080</v>
      </c>
      <c r="E71" s="61" t="s">
        <v>1081</v>
      </c>
      <c r="F71" s="61" t="s">
        <v>1082</v>
      </c>
      <c r="G71" s="39" t="s">
        <v>934</v>
      </c>
      <c r="H71" s="39" t="s">
        <v>19</v>
      </c>
    </row>
    <row r="72" spans="1:8" ht="57" x14ac:dyDescent="0.25">
      <c r="A72" s="39" t="s">
        <v>789</v>
      </c>
      <c r="B72" s="60" t="s">
        <v>1083</v>
      </c>
      <c r="C72" s="60" t="s">
        <v>1084</v>
      </c>
      <c r="D72" s="60" t="s">
        <v>1085</v>
      </c>
      <c r="E72" s="61" t="s">
        <v>1086</v>
      </c>
      <c r="F72" s="65" t="s">
        <v>349</v>
      </c>
      <c r="G72" s="61" t="s">
        <v>1087</v>
      </c>
      <c r="H72" s="61" t="s">
        <v>19</v>
      </c>
    </row>
    <row r="73" spans="1:8" ht="183.95" customHeight="1" x14ac:dyDescent="0.25">
      <c r="A73" s="39" t="s">
        <v>789</v>
      </c>
      <c r="B73" s="60" t="s">
        <v>1088</v>
      </c>
      <c r="C73" s="60" t="s">
        <v>1089</v>
      </c>
      <c r="D73" s="60" t="s">
        <v>1090</v>
      </c>
      <c r="E73" s="61" t="s">
        <v>1091</v>
      </c>
      <c r="F73" s="65" t="s">
        <v>1092</v>
      </c>
      <c r="G73" s="61" t="s">
        <v>1093</v>
      </c>
      <c r="H73" s="61" t="s">
        <v>802</v>
      </c>
    </row>
    <row r="74" spans="1:8" ht="85.5" x14ac:dyDescent="0.25">
      <c r="A74" s="39" t="s">
        <v>789</v>
      </c>
      <c r="B74" s="60" t="s">
        <v>1094</v>
      </c>
      <c r="C74" s="60" t="s">
        <v>1095</v>
      </c>
      <c r="D74" s="60" t="s">
        <v>1096</v>
      </c>
      <c r="E74" s="61" t="s">
        <v>1097</v>
      </c>
      <c r="F74" s="66" t="s">
        <v>975</v>
      </c>
      <c r="G74" s="61" t="s">
        <v>915</v>
      </c>
      <c r="H74" s="61" t="s">
        <v>467</v>
      </c>
    </row>
    <row r="75" spans="1:8" ht="201" customHeight="1" x14ac:dyDescent="0.25">
      <c r="A75" s="39" t="s">
        <v>789</v>
      </c>
      <c r="B75" s="68" t="s">
        <v>1098</v>
      </c>
      <c r="C75" s="60" t="s">
        <v>1099</v>
      </c>
      <c r="D75" s="62" t="s">
        <v>1100</v>
      </c>
      <c r="E75" s="61" t="s">
        <v>1101</v>
      </c>
      <c r="F75" s="66"/>
      <c r="G75" s="39" t="s">
        <v>915</v>
      </c>
      <c r="H75" s="61" t="s">
        <v>467</v>
      </c>
    </row>
    <row r="76" spans="1:8" ht="112.5" customHeight="1" x14ac:dyDescent="0.25">
      <c r="A76" s="39" t="s">
        <v>789</v>
      </c>
      <c r="B76" s="68" t="s">
        <v>1102</v>
      </c>
      <c r="C76" s="60" t="s">
        <v>1103</v>
      </c>
      <c r="D76" s="62" t="s">
        <v>1104</v>
      </c>
      <c r="E76" s="61" t="s">
        <v>1105</v>
      </c>
      <c r="F76" s="66"/>
      <c r="G76" s="39" t="s">
        <v>1106</v>
      </c>
      <c r="H76" s="39" t="s">
        <v>467</v>
      </c>
    </row>
    <row r="77" spans="1:8" s="69" customFormat="1" ht="65.099999999999994" customHeight="1" x14ac:dyDescent="0.25">
      <c r="A77" s="39" t="s">
        <v>789</v>
      </c>
      <c r="B77" s="60" t="s">
        <v>1107</v>
      </c>
      <c r="C77" s="60" t="s">
        <v>1108</v>
      </c>
      <c r="D77" s="60" t="s">
        <v>1109</v>
      </c>
      <c r="E77" s="61" t="s">
        <v>1110</v>
      </c>
      <c r="F77" s="66"/>
      <c r="G77" s="61" t="s">
        <v>1106</v>
      </c>
      <c r="H77" s="61" t="s">
        <v>802</v>
      </c>
    </row>
    <row r="78" spans="1:8" ht="85.5" x14ac:dyDescent="0.25">
      <c r="A78" s="39" t="s">
        <v>1111</v>
      </c>
      <c r="B78" s="60" t="s">
        <v>1112</v>
      </c>
      <c r="C78" s="60" t="s">
        <v>1113</v>
      </c>
      <c r="D78" s="60" t="s">
        <v>1114</v>
      </c>
      <c r="E78" s="61" t="s">
        <v>1115</v>
      </c>
      <c r="F78" s="65" t="s">
        <v>349</v>
      </c>
      <c r="G78" s="61" t="s">
        <v>1116</v>
      </c>
      <c r="H78" s="61" t="s">
        <v>802</v>
      </c>
    </row>
    <row r="79" spans="1:8" ht="85.5" x14ac:dyDescent="0.25">
      <c r="A79" s="39" t="s">
        <v>1117</v>
      </c>
      <c r="B79" s="60" t="s">
        <v>1118</v>
      </c>
      <c r="C79" s="60" t="s">
        <v>1119</v>
      </c>
      <c r="D79" s="60" t="s">
        <v>1120</v>
      </c>
      <c r="E79" s="61" t="s">
        <v>975</v>
      </c>
      <c r="F79" s="61" t="s">
        <v>1121</v>
      </c>
      <c r="G79" s="61" t="s">
        <v>915</v>
      </c>
      <c r="H79" s="61"/>
    </row>
    <row r="80" spans="1:8" ht="57" x14ac:dyDescent="0.25">
      <c r="A80" s="39" t="s">
        <v>1117</v>
      </c>
      <c r="B80" s="60" t="s">
        <v>1122</v>
      </c>
      <c r="C80" s="60" t="s">
        <v>1123</v>
      </c>
      <c r="D80" s="60" t="s">
        <v>1124</v>
      </c>
      <c r="E80" s="61"/>
      <c r="F80" s="66"/>
      <c r="G80" s="61"/>
      <c r="H80" s="61"/>
    </row>
    <row r="81" spans="1:8" ht="57" x14ac:dyDescent="0.25">
      <c r="A81" s="39" t="s">
        <v>1117</v>
      </c>
      <c r="B81" s="60" t="s">
        <v>1125</v>
      </c>
      <c r="C81" s="60" t="s">
        <v>1126</v>
      </c>
      <c r="D81" s="60" t="s">
        <v>1127</v>
      </c>
      <c r="E81" s="61"/>
      <c r="F81" s="61" t="s">
        <v>1128</v>
      </c>
      <c r="G81" s="61"/>
      <c r="H81" s="61"/>
    </row>
    <row r="82" spans="1:8" ht="72" customHeight="1" x14ac:dyDescent="0.25">
      <c r="A82" s="39" t="s">
        <v>1117</v>
      </c>
      <c r="B82" s="60" t="s">
        <v>1129</v>
      </c>
      <c r="C82" s="60" t="s">
        <v>1130</v>
      </c>
      <c r="D82" s="60" t="s">
        <v>1131</v>
      </c>
      <c r="E82" s="61" t="s">
        <v>1132</v>
      </c>
      <c r="F82" s="61" t="s">
        <v>1133</v>
      </c>
      <c r="G82" s="61" t="s">
        <v>824</v>
      </c>
      <c r="H82" s="61"/>
    </row>
    <row r="83" spans="1:8" ht="42.75" x14ac:dyDescent="0.25">
      <c r="A83" s="39" t="s">
        <v>1111</v>
      </c>
      <c r="B83" s="60" t="s">
        <v>1134</v>
      </c>
      <c r="C83" s="60" t="s">
        <v>1135</v>
      </c>
      <c r="D83" s="60" t="s">
        <v>1136</v>
      </c>
      <c r="E83" s="61" t="s">
        <v>1137</v>
      </c>
      <c r="F83" s="61" t="s">
        <v>1138</v>
      </c>
      <c r="G83" s="61" t="s">
        <v>1116</v>
      </c>
      <c r="H83" s="61" t="s">
        <v>802</v>
      </c>
    </row>
    <row r="84" spans="1:8" ht="114" x14ac:dyDescent="0.25">
      <c r="A84" s="39" t="s">
        <v>1111</v>
      </c>
      <c r="B84" s="60" t="s">
        <v>1139</v>
      </c>
      <c r="C84" s="60" t="s">
        <v>1140</v>
      </c>
      <c r="D84" s="60" t="s">
        <v>1141</v>
      </c>
      <c r="E84" s="61" t="s">
        <v>1142</v>
      </c>
      <c r="F84" s="61" t="s">
        <v>1143</v>
      </c>
      <c r="G84" s="70" t="s">
        <v>1116</v>
      </c>
      <c r="H84" s="61" t="s">
        <v>802</v>
      </c>
    </row>
    <row r="85" spans="1:8" ht="171" x14ac:dyDescent="0.25">
      <c r="A85" s="39" t="s">
        <v>1111</v>
      </c>
      <c r="B85" s="60" t="s">
        <v>1144</v>
      </c>
      <c r="C85" s="60" t="s">
        <v>1145</v>
      </c>
      <c r="D85" s="60" t="s">
        <v>1146</v>
      </c>
      <c r="E85" s="61" t="s">
        <v>1147</v>
      </c>
      <c r="F85" s="65" t="s">
        <v>1148</v>
      </c>
      <c r="G85" s="65" t="s">
        <v>830</v>
      </c>
      <c r="H85" s="65" t="s">
        <v>1149</v>
      </c>
    </row>
    <row r="86" spans="1:8" ht="158.25" customHeight="1" x14ac:dyDescent="0.25">
      <c r="A86" s="39" t="s">
        <v>1111</v>
      </c>
      <c r="B86" s="60" t="s">
        <v>1150</v>
      </c>
      <c r="C86" s="60" t="s">
        <v>1151</v>
      </c>
      <c r="D86" s="60" t="s">
        <v>1152</v>
      </c>
      <c r="E86" s="61" t="s">
        <v>1153</v>
      </c>
      <c r="F86" s="65" t="s">
        <v>1154</v>
      </c>
      <c r="G86" s="61" t="s">
        <v>824</v>
      </c>
      <c r="H86" s="61" t="s">
        <v>802</v>
      </c>
    </row>
    <row r="87" spans="1:8" ht="121.5" customHeight="1" x14ac:dyDescent="0.25">
      <c r="A87" s="39" t="s">
        <v>1111</v>
      </c>
      <c r="B87" s="60" t="s">
        <v>1155</v>
      </c>
      <c r="C87" s="60" t="s">
        <v>1156</v>
      </c>
      <c r="D87" s="60" t="s">
        <v>1157</v>
      </c>
      <c r="E87" s="61" t="s">
        <v>1158</v>
      </c>
      <c r="F87" s="65" t="s">
        <v>1159</v>
      </c>
      <c r="G87" s="61" t="s">
        <v>824</v>
      </c>
      <c r="H87" s="61" t="s">
        <v>802</v>
      </c>
    </row>
    <row r="88" spans="1:8" ht="191.25" customHeight="1" x14ac:dyDescent="0.25">
      <c r="A88" s="39" t="s">
        <v>1111</v>
      </c>
      <c r="B88" s="60" t="s">
        <v>1160</v>
      </c>
      <c r="C88" s="60" t="s">
        <v>1161</v>
      </c>
      <c r="D88" s="60" t="s">
        <v>1162</v>
      </c>
      <c r="E88" s="61" t="s">
        <v>1163</v>
      </c>
      <c r="F88" s="65" t="s">
        <v>1164</v>
      </c>
      <c r="G88" s="61" t="s">
        <v>824</v>
      </c>
      <c r="H88" s="61" t="s">
        <v>802</v>
      </c>
    </row>
    <row r="89" spans="1:8" ht="43.5" customHeight="1" x14ac:dyDescent="0.25">
      <c r="A89" s="39" t="s">
        <v>789</v>
      </c>
      <c r="B89" s="60" t="s">
        <v>1165</v>
      </c>
      <c r="C89" s="60" t="s">
        <v>1166</v>
      </c>
      <c r="D89" s="60" t="s">
        <v>1167</v>
      </c>
      <c r="E89" s="61" t="s">
        <v>1168</v>
      </c>
      <c r="F89" s="66" t="s">
        <v>1169</v>
      </c>
      <c r="G89" s="39" t="s">
        <v>824</v>
      </c>
      <c r="H89" s="39" t="s">
        <v>467</v>
      </c>
    </row>
    <row r="90" spans="1:8" ht="99.75" x14ac:dyDescent="0.25">
      <c r="A90" s="39" t="s">
        <v>789</v>
      </c>
      <c r="B90" s="60" t="s">
        <v>1170</v>
      </c>
      <c r="C90" s="60" t="s">
        <v>1171</v>
      </c>
      <c r="D90" s="60" t="s">
        <v>1172</v>
      </c>
      <c r="E90" s="61" t="s">
        <v>1173</v>
      </c>
      <c r="F90" s="61" t="s">
        <v>1174</v>
      </c>
      <c r="G90" s="61" t="s">
        <v>860</v>
      </c>
      <c r="H90" s="61" t="s">
        <v>802</v>
      </c>
    </row>
    <row r="91" spans="1:8" ht="114" x14ac:dyDescent="0.25">
      <c r="A91" s="39" t="s">
        <v>1111</v>
      </c>
      <c r="B91" s="60" t="s">
        <v>1175</v>
      </c>
      <c r="C91" s="60" t="s">
        <v>1176</v>
      </c>
      <c r="D91" s="71" t="s">
        <v>1177</v>
      </c>
      <c r="E91" s="65" t="s">
        <v>1178</v>
      </c>
      <c r="F91" s="61" t="s">
        <v>1179</v>
      </c>
      <c r="G91" s="70" t="s">
        <v>1180</v>
      </c>
      <c r="H91" s="61" t="s">
        <v>802</v>
      </c>
    </row>
    <row r="92" spans="1:8" ht="90" customHeight="1" x14ac:dyDescent="0.25">
      <c r="A92" s="39" t="s">
        <v>789</v>
      </c>
      <c r="B92" s="60" t="s">
        <v>1181</v>
      </c>
      <c r="C92" s="60" t="s">
        <v>1182</v>
      </c>
      <c r="D92" s="60" t="s">
        <v>1183</v>
      </c>
      <c r="E92" s="61" t="s">
        <v>1184</v>
      </c>
      <c r="F92" s="61" t="s">
        <v>1185</v>
      </c>
      <c r="G92" s="61" t="s">
        <v>1186</v>
      </c>
      <c r="H92" s="61" t="s">
        <v>467</v>
      </c>
    </row>
    <row r="93" spans="1:8" ht="65.45" customHeight="1" x14ac:dyDescent="0.25">
      <c r="A93" s="39" t="s">
        <v>789</v>
      </c>
      <c r="B93" s="60" t="s">
        <v>1187</v>
      </c>
      <c r="C93" s="60" t="s">
        <v>1188</v>
      </c>
      <c r="D93" s="60" t="s">
        <v>1189</v>
      </c>
      <c r="E93" s="61" t="s">
        <v>1190</v>
      </c>
      <c r="F93" s="61" t="s">
        <v>1191</v>
      </c>
      <c r="G93" s="61" t="s">
        <v>1192</v>
      </c>
      <c r="H93" s="72" t="s">
        <v>1193</v>
      </c>
    </row>
    <row r="94" spans="1:8" ht="57" x14ac:dyDescent="0.25">
      <c r="A94" s="39" t="s">
        <v>789</v>
      </c>
      <c r="B94" s="60" t="s">
        <v>1194</v>
      </c>
      <c r="C94" s="60" t="s">
        <v>1195</v>
      </c>
      <c r="D94" s="60" t="s">
        <v>1196</v>
      </c>
      <c r="E94" s="61" t="s">
        <v>1197</v>
      </c>
      <c r="F94" s="65" t="s">
        <v>1198</v>
      </c>
      <c r="G94" s="61" t="s">
        <v>1106</v>
      </c>
      <c r="H94" s="61" t="s">
        <v>467</v>
      </c>
    </row>
    <row r="95" spans="1:8" ht="57" x14ac:dyDescent="0.25">
      <c r="A95" s="39" t="s">
        <v>789</v>
      </c>
      <c r="B95" s="60" t="s">
        <v>1199</v>
      </c>
      <c r="C95" s="60" t="s">
        <v>1200</v>
      </c>
      <c r="D95" s="60" t="s">
        <v>1201</v>
      </c>
      <c r="E95" s="61" t="s">
        <v>1202</v>
      </c>
      <c r="F95" s="61" t="s">
        <v>1203</v>
      </c>
      <c r="G95" s="61" t="s">
        <v>830</v>
      </c>
      <c r="H95" s="61" t="s">
        <v>467</v>
      </c>
    </row>
    <row r="96" spans="1:8" ht="128.25" x14ac:dyDescent="0.25">
      <c r="A96" s="39" t="s">
        <v>789</v>
      </c>
      <c r="B96" s="60" t="s">
        <v>1204</v>
      </c>
      <c r="C96" s="62" t="s">
        <v>1205</v>
      </c>
      <c r="D96" s="63" t="s">
        <v>1206</v>
      </c>
      <c r="E96" s="61" t="s">
        <v>1207</v>
      </c>
      <c r="F96" s="65" t="s">
        <v>1208</v>
      </c>
      <c r="G96" s="61" t="s">
        <v>934</v>
      </c>
      <c r="H96" s="61" t="s">
        <v>467</v>
      </c>
    </row>
    <row r="97" spans="1:8" ht="93.75" customHeight="1" x14ac:dyDescent="0.25">
      <c r="A97" s="61" t="s">
        <v>1209</v>
      </c>
      <c r="B97" s="60" t="s">
        <v>1210</v>
      </c>
      <c r="C97" s="71" t="s">
        <v>1211</v>
      </c>
      <c r="D97" s="60" t="s">
        <v>1212</v>
      </c>
      <c r="E97" s="61" t="s">
        <v>975</v>
      </c>
      <c r="F97" s="61" t="s">
        <v>349</v>
      </c>
      <c r="G97" s="61" t="s">
        <v>824</v>
      </c>
      <c r="H97" s="61" t="s">
        <v>467</v>
      </c>
    </row>
    <row r="98" spans="1:8" ht="111.6" customHeight="1" x14ac:dyDescent="0.25">
      <c r="A98" s="39" t="s">
        <v>789</v>
      </c>
      <c r="B98" s="60" t="s">
        <v>1213</v>
      </c>
      <c r="C98" s="60" t="s">
        <v>1214</v>
      </c>
      <c r="D98" s="60" t="s">
        <v>1215</v>
      </c>
      <c r="E98" s="61" t="s">
        <v>1216</v>
      </c>
      <c r="F98" s="61" t="s">
        <v>1217</v>
      </c>
      <c r="G98" s="61" t="s">
        <v>830</v>
      </c>
      <c r="H98" s="61" t="s">
        <v>19</v>
      </c>
    </row>
    <row r="99" spans="1:8" ht="128.25" x14ac:dyDescent="0.25">
      <c r="A99" s="39" t="s">
        <v>789</v>
      </c>
      <c r="B99" s="60" t="s">
        <v>1072</v>
      </c>
      <c r="C99" s="60" t="s">
        <v>1218</v>
      </c>
      <c r="D99" s="60" t="s">
        <v>1219</v>
      </c>
      <c r="E99" s="61" t="s">
        <v>1220</v>
      </c>
      <c r="F99" s="65" t="s">
        <v>349</v>
      </c>
      <c r="G99" s="65" t="s">
        <v>860</v>
      </c>
      <c r="H99" s="65" t="s">
        <v>802</v>
      </c>
    </row>
    <row r="100" spans="1:8" ht="114" x14ac:dyDescent="0.25">
      <c r="A100" s="39" t="s">
        <v>1117</v>
      </c>
      <c r="B100" s="60" t="s">
        <v>1221</v>
      </c>
      <c r="C100" s="60" t="s">
        <v>1222</v>
      </c>
      <c r="D100" s="60" t="s">
        <v>1223</v>
      </c>
      <c r="E100" s="61"/>
      <c r="F100" s="61"/>
      <c r="G100" s="39"/>
      <c r="H100" s="39"/>
    </row>
    <row r="101" spans="1:8" s="73" customFormat="1" ht="156.75" x14ac:dyDescent="0.25">
      <c r="A101" s="39" t="s">
        <v>1117</v>
      </c>
      <c r="B101" s="68" t="s">
        <v>1224</v>
      </c>
      <c r="C101" s="60" t="s">
        <v>1225</v>
      </c>
      <c r="D101" s="63" t="s">
        <v>1226</v>
      </c>
      <c r="E101" s="61" t="s">
        <v>1227</v>
      </c>
      <c r="F101" s="66"/>
      <c r="G101" s="39"/>
      <c r="H101" s="39"/>
    </row>
    <row r="102" spans="1:8" s="73" customFormat="1" ht="171" x14ac:dyDescent="0.25">
      <c r="A102" s="39" t="s">
        <v>1117</v>
      </c>
      <c r="B102" s="60" t="s">
        <v>1228</v>
      </c>
      <c r="C102" s="60" t="s">
        <v>1229</v>
      </c>
      <c r="D102" s="67" t="s">
        <v>1230</v>
      </c>
      <c r="E102" s="61"/>
      <c r="F102" s="66"/>
      <c r="G102" s="39"/>
      <c r="H102" s="39"/>
    </row>
    <row r="103" spans="1:8" s="73" customFormat="1" ht="128.25" x14ac:dyDescent="0.25">
      <c r="A103" s="39" t="s">
        <v>1117</v>
      </c>
      <c r="B103" s="68" t="s">
        <v>1231</v>
      </c>
      <c r="C103" s="60" t="s">
        <v>1232</v>
      </c>
      <c r="D103" s="74" t="s">
        <v>1233</v>
      </c>
      <c r="E103" s="61"/>
      <c r="F103" s="66"/>
      <c r="G103" s="39"/>
      <c r="H103" s="39"/>
    </row>
    <row r="104" spans="1:8" s="75" customFormat="1" ht="71.25" x14ac:dyDescent="0.25">
      <c r="A104" s="39" t="s">
        <v>789</v>
      </c>
      <c r="B104" s="60" t="s">
        <v>1234</v>
      </c>
      <c r="C104" s="60" t="s">
        <v>1235</v>
      </c>
      <c r="D104" s="60" t="s">
        <v>1236</v>
      </c>
      <c r="E104" s="76"/>
      <c r="F104" s="77"/>
      <c r="G104" s="61" t="s">
        <v>836</v>
      </c>
      <c r="H104" s="61" t="s">
        <v>19</v>
      </c>
    </row>
    <row r="105" spans="1:8" ht="142.5" x14ac:dyDescent="0.25">
      <c r="A105" s="39" t="s">
        <v>1117</v>
      </c>
      <c r="B105" s="68" t="s">
        <v>1237</v>
      </c>
      <c r="C105" s="60" t="s">
        <v>1238</v>
      </c>
      <c r="D105" s="74" t="s">
        <v>1239</v>
      </c>
      <c r="E105" s="76"/>
      <c r="F105" s="77"/>
      <c r="G105" s="78"/>
      <c r="H105" s="78"/>
    </row>
  </sheetData>
  <mergeCells count="1">
    <mergeCell ref="A1:H6"/>
  </mergeCells>
  <dataValidations count="1">
    <dataValidation type="list" allowBlank="1" showInputMessage="1" showErrorMessage="1" sqref="A79:A82 A10:A77" xr:uid="{00000000-0002-0000-0900-000000000000}">
      <formula1>"PY, TA, HR, AP, GL, PA"</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E22"/>
  <sheetViews>
    <sheetView workbookViewId="0">
      <pane ySplit="5" topLeftCell="A6" activePane="bottomLeft" state="frozen"/>
      <selection pane="bottomLeft" activeCell="I6" sqref="I6"/>
    </sheetView>
  </sheetViews>
  <sheetFormatPr defaultRowHeight="18" x14ac:dyDescent="0.25"/>
  <cols>
    <col min="1" max="1" width="24.28515625" style="52" customWidth="1"/>
    <col min="2" max="2" width="12.7109375" style="53" customWidth="1"/>
    <col min="3" max="3" width="29.140625" style="54" customWidth="1"/>
    <col min="4" max="4" width="35.85546875" style="55" customWidth="1"/>
    <col min="5" max="5" width="34.5703125" style="56" customWidth="1"/>
  </cols>
  <sheetData>
    <row r="1" spans="1:5" ht="18" customHeight="1" x14ac:dyDescent="0.25">
      <c r="A1" s="339" t="s">
        <v>2360</v>
      </c>
      <c r="B1" s="339"/>
      <c r="C1" s="339"/>
      <c r="D1" s="339"/>
      <c r="E1" s="339"/>
    </row>
    <row r="2" spans="1:5" ht="18" customHeight="1" x14ac:dyDescent="0.25">
      <c r="A2" s="339"/>
      <c r="B2" s="339"/>
      <c r="C2" s="339"/>
      <c r="D2" s="339"/>
      <c r="E2" s="339"/>
    </row>
    <row r="3" spans="1:5" ht="18" customHeight="1" x14ac:dyDescent="0.25">
      <c r="A3" s="339"/>
      <c r="B3" s="339"/>
      <c r="C3" s="339"/>
      <c r="D3" s="339"/>
      <c r="E3" s="339"/>
    </row>
    <row r="5" spans="1:5" s="43" customFormat="1" ht="30" x14ac:dyDescent="0.25">
      <c r="A5" s="41" t="s">
        <v>738</v>
      </c>
      <c r="B5" s="41" t="s">
        <v>739</v>
      </c>
      <c r="C5" s="42" t="s">
        <v>740</v>
      </c>
      <c r="D5" s="42" t="s">
        <v>741</v>
      </c>
      <c r="E5" s="42" t="s">
        <v>742</v>
      </c>
    </row>
    <row r="6" spans="1:5" s="43" customFormat="1" ht="127.5" x14ac:dyDescent="0.25">
      <c r="A6" s="323" t="s">
        <v>743</v>
      </c>
      <c r="B6" s="45" t="s">
        <v>349</v>
      </c>
      <c r="C6" s="323" t="s">
        <v>744</v>
      </c>
      <c r="D6" s="44" t="s">
        <v>745</v>
      </c>
      <c r="E6" s="44" t="s">
        <v>746</v>
      </c>
    </row>
    <row r="7" spans="1:5" s="43" customFormat="1" ht="63.75" x14ac:dyDescent="0.25">
      <c r="A7" s="323" t="s">
        <v>743</v>
      </c>
      <c r="B7" s="45" t="s">
        <v>349</v>
      </c>
      <c r="C7" s="323" t="s">
        <v>747</v>
      </c>
      <c r="D7" s="44" t="s">
        <v>748</v>
      </c>
      <c r="E7" s="44" t="s">
        <v>749</v>
      </c>
    </row>
    <row r="8" spans="1:5" ht="63.75" x14ac:dyDescent="0.25">
      <c r="A8" s="323" t="s">
        <v>743</v>
      </c>
      <c r="B8" s="45" t="s">
        <v>349</v>
      </c>
      <c r="C8" s="323" t="s">
        <v>750</v>
      </c>
      <c r="D8" s="44" t="s">
        <v>751</v>
      </c>
      <c r="E8" s="44" t="s">
        <v>749</v>
      </c>
    </row>
    <row r="9" spans="1:5" ht="63.75" x14ac:dyDescent="0.25">
      <c r="A9" s="324" t="s">
        <v>743</v>
      </c>
      <c r="B9" s="47" t="s">
        <v>349</v>
      </c>
      <c r="C9" s="324" t="s">
        <v>752</v>
      </c>
      <c r="D9" s="46" t="s">
        <v>753</v>
      </c>
      <c r="E9" s="46" t="s">
        <v>754</v>
      </c>
    </row>
    <row r="10" spans="1:5" ht="63.75" x14ac:dyDescent="0.25">
      <c r="A10" s="324" t="s">
        <v>743</v>
      </c>
      <c r="B10" s="47" t="s">
        <v>349</v>
      </c>
      <c r="C10" s="324" t="s">
        <v>755</v>
      </c>
      <c r="D10" s="46" t="s">
        <v>756</v>
      </c>
      <c r="E10" s="46" t="s">
        <v>2353</v>
      </c>
    </row>
    <row r="11" spans="1:5" ht="216.75" x14ac:dyDescent="0.25">
      <c r="A11" s="323" t="s">
        <v>743</v>
      </c>
      <c r="B11" s="45" t="s">
        <v>349</v>
      </c>
      <c r="C11" s="323" t="s">
        <v>757</v>
      </c>
      <c r="D11" s="44" t="s">
        <v>2354</v>
      </c>
      <c r="E11" s="44" t="s">
        <v>758</v>
      </c>
    </row>
    <row r="12" spans="1:5" ht="114.75" x14ac:dyDescent="0.25">
      <c r="A12" s="323" t="s">
        <v>759</v>
      </c>
      <c r="B12" s="45">
        <v>362</v>
      </c>
      <c r="C12" s="48" t="s">
        <v>760</v>
      </c>
      <c r="D12" s="48" t="s">
        <v>761</v>
      </c>
      <c r="E12" s="48" t="s">
        <v>762</v>
      </c>
    </row>
    <row r="13" spans="1:5" ht="76.5" x14ac:dyDescent="0.25">
      <c r="A13" s="323" t="s">
        <v>759</v>
      </c>
      <c r="B13" s="45">
        <v>366</v>
      </c>
      <c r="C13" s="44" t="s">
        <v>763</v>
      </c>
      <c r="D13" s="44" t="s">
        <v>764</v>
      </c>
      <c r="E13" s="44" t="s">
        <v>765</v>
      </c>
    </row>
    <row r="14" spans="1:5" ht="63.75" x14ac:dyDescent="0.25">
      <c r="A14" s="323" t="s">
        <v>759</v>
      </c>
      <c r="B14" s="45">
        <v>18</v>
      </c>
      <c r="C14" s="323" t="s">
        <v>747</v>
      </c>
      <c r="D14" s="44" t="s">
        <v>748</v>
      </c>
      <c r="E14" s="44" t="s">
        <v>749</v>
      </c>
    </row>
    <row r="15" spans="1:5" ht="63.75" x14ac:dyDescent="0.25">
      <c r="A15" s="323" t="s">
        <v>759</v>
      </c>
      <c r="B15" s="45">
        <v>17</v>
      </c>
      <c r="C15" s="325" t="s">
        <v>750</v>
      </c>
      <c r="D15" s="44" t="s">
        <v>751</v>
      </c>
      <c r="E15" s="44" t="s">
        <v>749</v>
      </c>
    </row>
    <row r="16" spans="1:5" ht="178.5" x14ac:dyDescent="0.25">
      <c r="A16" s="323" t="s">
        <v>759</v>
      </c>
      <c r="B16" s="45">
        <v>143</v>
      </c>
      <c r="C16" s="323" t="s">
        <v>2355</v>
      </c>
      <c r="D16" s="48" t="s">
        <v>2356</v>
      </c>
      <c r="E16" s="48" t="s">
        <v>766</v>
      </c>
    </row>
    <row r="17" spans="1:5" ht="268.5" x14ac:dyDescent="0.25">
      <c r="A17" s="323" t="s">
        <v>759</v>
      </c>
      <c r="B17" s="45">
        <v>19</v>
      </c>
      <c r="C17" s="323" t="s">
        <v>2357</v>
      </c>
      <c r="D17" s="48" t="s">
        <v>2358</v>
      </c>
      <c r="E17" s="326" t="s">
        <v>2359</v>
      </c>
    </row>
    <row r="18" spans="1:5" ht="51" x14ac:dyDescent="0.25">
      <c r="A18" s="327" t="s">
        <v>759</v>
      </c>
      <c r="B18" s="328">
        <v>66</v>
      </c>
      <c r="C18" s="329" t="s">
        <v>767</v>
      </c>
      <c r="D18" s="330" t="s">
        <v>768</v>
      </c>
      <c r="E18" s="330" t="s">
        <v>769</v>
      </c>
    </row>
    <row r="19" spans="1:5" ht="63.75" x14ac:dyDescent="0.25">
      <c r="A19" s="323" t="s">
        <v>759</v>
      </c>
      <c r="B19" s="51">
        <v>64</v>
      </c>
      <c r="C19" s="331" t="s">
        <v>770</v>
      </c>
      <c r="D19" s="50" t="s">
        <v>771</v>
      </c>
      <c r="E19" s="50" t="s">
        <v>772</v>
      </c>
    </row>
    <row r="20" spans="1:5" ht="63.75" x14ac:dyDescent="0.25">
      <c r="A20" s="323" t="s">
        <v>759</v>
      </c>
      <c r="B20" s="51">
        <v>378</v>
      </c>
      <c r="C20" s="331" t="s">
        <v>773</v>
      </c>
      <c r="D20" s="50" t="s">
        <v>774</v>
      </c>
      <c r="E20" s="50" t="s">
        <v>775</v>
      </c>
    </row>
    <row r="21" spans="1:5" ht="76.5" x14ac:dyDescent="0.25">
      <c r="A21" s="332" t="s">
        <v>759</v>
      </c>
      <c r="B21" s="49">
        <v>32</v>
      </c>
      <c r="C21" s="331" t="s">
        <v>776</v>
      </c>
      <c r="D21" s="50" t="s">
        <v>777</v>
      </c>
      <c r="E21" s="50" t="s">
        <v>778</v>
      </c>
    </row>
    <row r="22" spans="1:5" ht="102" x14ac:dyDescent="0.25">
      <c r="A22" s="331" t="s">
        <v>759</v>
      </c>
      <c r="B22" s="51">
        <v>89</v>
      </c>
      <c r="C22" s="331" t="s">
        <v>779</v>
      </c>
      <c r="D22" s="50" t="s">
        <v>780</v>
      </c>
      <c r="E22" s="50" t="s">
        <v>781</v>
      </c>
    </row>
  </sheetData>
  <mergeCells count="1">
    <mergeCell ref="A1:E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G75"/>
  <sheetViews>
    <sheetView workbookViewId="0">
      <selection activeCell="H3" sqref="H3"/>
    </sheetView>
  </sheetViews>
  <sheetFormatPr defaultColWidth="9.42578125" defaultRowHeight="18" x14ac:dyDescent="0.25"/>
  <cols>
    <col min="1" max="1" width="22.5703125" style="55" customWidth="1"/>
    <col min="2" max="2" width="39.42578125" style="172" customWidth="1"/>
    <col min="3" max="3" width="67.7109375" style="55" customWidth="1"/>
    <col min="4" max="4" width="19.28515625" style="55" customWidth="1"/>
    <col min="5" max="5" width="31.5703125" style="55" customWidth="1"/>
    <col min="6" max="16384" width="9.42578125" style="56"/>
  </cols>
  <sheetData>
    <row r="1" spans="1:7" customFormat="1" ht="35.450000000000003" customHeight="1" x14ac:dyDescent="0.25">
      <c r="A1" s="642" t="s">
        <v>1942</v>
      </c>
      <c r="B1" s="643"/>
      <c r="C1" s="643"/>
      <c r="D1" s="643"/>
      <c r="E1" s="643"/>
      <c r="F1" s="166"/>
      <c r="G1" s="166"/>
    </row>
    <row r="2" spans="1:7" ht="15" x14ac:dyDescent="0.2">
      <c r="A2" s="167" t="s">
        <v>1690</v>
      </c>
      <c r="B2" s="167" t="s">
        <v>1691</v>
      </c>
      <c r="C2" s="167" t="s">
        <v>1692</v>
      </c>
      <c r="D2" s="41" t="s">
        <v>1693</v>
      </c>
      <c r="E2" s="41" t="s">
        <v>1694</v>
      </c>
    </row>
    <row r="3" spans="1:7" ht="53.45" customHeight="1" x14ac:dyDescent="0.2">
      <c r="A3" s="168" t="s">
        <v>1695</v>
      </c>
      <c r="B3" s="169" t="s">
        <v>1696</v>
      </c>
      <c r="C3" s="169" t="s">
        <v>1697</v>
      </c>
      <c r="D3" s="170" t="s">
        <v>1698</v>
      </c>
      <c r="E3" s="170" t="s">
        <v>469</v>
      </c>
    </row>
    <row r="4" spans="1:7" ht="39.6" customHeight="1" x14ac:dyDescent="0.2">
      <c r="A4" s="168" t="s">
        <v>1699</v>
      </c>
      <c r="B4" s="169" t="s">
        <v>1700</v>
      </c>
      <c r="C4" s="169" t="s">
        <v>1701</v>
      </c>
      <c r="D4" s="170" t="s">
        <v>1698</v>
      </c>
      <c r="E4" s="170" t="s">
        <v>469</v>
      </c>
    </row>
    <row r="5" spans="1:7" ht="40.15" customHeight="1" x14ac:dyDescent="0.2">
      <c r="A5" s="168" t="s">
        <v>1702</v>
      </c>
      <c r="B5" s="169" t="s">
        <v>1703</v>
      </c>
      <c r="C5" s="169" t="s">
        <v>1704</v>
      </c>
      <c r="D5" s="170" t="s">
        <v>1705</v>
      </c>
      <c r="E5" s="170" t="s">
        <v>469</v>
      </c>
    </row>
    <row r="6" spans="1:7" ht="30.6" customHeight="1" x14ac:dyDescent="0.2">
      <c r="A6" s="168" t="s">
        <v>1706</v>
      </c>
      <c r="B6" s="169" t="s">
        <v>1707</v>
      </c>
      <c r="C6" s="169" t="s">
        <v>1708</v>
      </c>
      <c r="D6" s="170" t="s">
        <v>1705</v>
      </c>
      <c r="E6" s="170" t="s">
        <v>469</v>
      </c>
    </row>
    <row r="7" spans="1:7" ht="76.150000000000006" customHeight="1" x14ac:dyDescent="0.2">
      <c r="A7" s="168" t="s">
        <v>1709</v>
      </c>
      <c r="B7" s="169" t="s">
        <v>1710</v>
      </c>
      <c r="C7" s="169" t="s">
        <v>1711</v>
      </c>
      <c r="D7" s="170" t="s">
        <v>1705</v>
      </c>
      <c r="E7" s="170" t="s">
        <v>469</v>
      </c>
    </row>
    <row r="8" spans="1:7" ht="88.9" customHeight="1" x14ac:dyDescent="0.2">
      <c r="A8" s="168" t="s">
        <v>1712</v>
      </c>
      <c r="B8" s="169" t="s">
        <v>1713</v>
      </c>
      <c r="C8" s="169" t="s">
        <v>1714</v>
      </c>
      <c r="D8" s="170" t="s">
        <v>1705</v>
      </c>
      <c r="E8" s="170" t="s">
        <v>469</v>
      </c>
    </row>
    <row r="9" spans="1:7" ht="34.15" customHeight="1" x14ac:dyDescent="0.2">
      <c r="A9" s="168" t="s">
        <v>1715</v>
      </c>
      <c r="B9" s="169" t="s">
        <v>1716</v>
      </c>
      <c r="C9" s="169" t="s">
        <v>1717</v>
      </c>
      <c r="D9" s="170" t="s">
        <v>1705</v>
      </c>
      <c r="E9" s="170" t="s">
        <v>469</v>
      </c>
    </row>
    <row r="10" spans="1:7" ht="67.900000000000006" customHeight="1" x14ac:dyDescent="0.2">
      <c r="A10" s="168" t="s">
        <v>1718</v>
      </c>
      <c r="B10" s="169" t="s">
        <v>1719</v>
      </c>
      <c r="C10" s="169" t="s">
        <v>1720</v>
      </c>
      <c r="D10" s="170" t="s">
        <v>1705</v>
      </c>
      <c r="E10" s="170" t="s">
        <v>469</v>
      </c>
    </row>
    <row r="11" spans="1:7" ht="67.900000000000006" customHeight="1" x14ac:dyDescent="0.2">
      <c r="A11" s="168" t="s">
        <v>1721</v>
      </c>
      <c r="B11" s="169" t="s">
        <v>1722</v>
      </c>
      <c r="C11" s="169" t="s">
        <v>1723</v>
      </c>
      <c r="D11" s="170" t="s">
        <v>1705</v>
      </c>
      <c r="E11" s="170" t="s">
        <v>469</v>
      </c>
    </row>
    <row r="12" spans="1:7" ht="57" x14ac:dyDescent="0.2">
      <c r="A12" s="168" t="s">
        <v>1724</v>
      </c>
      <c r="B12" s="169" t="s">
        <v>1725</v>
      </c>
      <c r="C12" s="169" t="s">
        <v>1726</v>
      </c>
      <c r="D12" s="170" t="s">
        <v>1705</v>
      </c>
      <c r="E12" s="170" t="s">
        <v>469</v>
      </c>
    </row>
    <row r="13" spans="1:7" ht="80.45" customHeight="1" x14ac:dyDescent="0.2">
      <c r="A13" s="168" t="s">
        <v>1727</v>
      </c>
      <c r="B13" s="169" t="s">
        <v>1728</v>
      </c>
      <c r="C13" s="169" t="s">
        <v>1729</v>
      </c>
      <c r="D13" s="170" t="s">
        <v>1705</v>
      </c>
      <c r="E13" s="170" t="s">
        <v>469</v>
      </c>
    </row>
    <row r="14" spans="1:7" ht="35.450000000000003" customHeight="1" x14ac:dyDescent="0.2">
      <c r="A14" s="168" t="s">
        <v>1730</v>
      </c>
      <c r="B14" s="169" t="s">
        <v>1731</v>
      </c>
      <c r="C14" s="169" t="s">
        <v>1732</v>
      </c>
      <c r="D14" s="170" t="s">
        <v>1705</v>
      </c>
      <c r="E14" s="170" t="s">
        <v>469</v>
      </c>
    </row>
    <row r="15" spans="1:7" ht="35.450000000000003" customHeight="1" x14ac:dyDescent="0.2">
      <c r="A15" s="168" t="s">
        <v>1733</v>
      </c>
      <c r="B15" s="169" t="s">
        <v>1734</v>
      </c>
      <c r="C15" s="169" t="s">
        <v>1735</v>
      </c>
      <c r="D15" s="170" t="s">
        <v>1705</v>
      </c>
      <c r="E15" s="170" t="s">
        <v>469</v>
      </c>
    </row>
    <row r="16" spans="1:7" ht="46.9" customHeight="1" x14ac:dyDescent="0.2">
      <c r="A16" s="168" t="s">
        <v>1736</v>
      </c>
      <c r="B16" s="169" t="s">
        <v>1737</v>
      </c>
      <c r="C16" s="169" t="s">
        <v>1738</v>
      </c>
      <c r="D16" s="170" t="s">
        <v>1705</v>
      </c>
      <c r="E16" s="170" t="s">
        <v>469</v>
      </c>
    </row>
    <row r="17" spans="1:5" ht="49.15" customHeight="1" x14ac:dyDescent="0.2">
      <c r="A17" s="168" t="s">
        <v>1739</v>
      </c>
      <c r="B17" s="169" t="s">
        <v>1740</v>
      </c>
      <c r="C17" s="169" t="s">
        <v>1741</v>
      </c>
      <c r="D17" s="170" t="s">
        <v>1705</v>
      </c>
      <c r="E17" s="170" t="s">
        <v>469</v>
      </c>
    </row>
    <row r="18" spans="1:5" ht="42.75" x14ac:dyDescent="0.2">
      <c r="A18" s="168" t="s">
        <v>1742</v>
      </c>
      <c r="B18" s="169" t="s">
        <v>1743</v>
      </c>
      <c r="C18" s="169" t="s">
        <v>1744</v>
      </c>
      <c r="D18" s="170" t="s">
        <v>1705</v>
      </c>
      <c r="E18" s="170" t="s">
        <v>469</v>
      </c>
    </row>
    <row r="19" spans="1:5" ht="71.25" x14ac:dyDescent="0.2">
      <c r="A19" s="168" t="s">
        <v>1745</v>
      </c>
      <c r="B19" s="169" t="s">
        <v>1746</v>
      </c>
      <c r="C19" s="169" t="s">
        <v>1747</v>
      </c>
      <c r="D19" s="170" t="s">
        <v>1705</v>
      </c>
      <c r="E19" s="170" t="s">
        <v>469</v>
      </c>
    </row>
    <row r="20" spans="1:5" ht="36" customHeight="1" x14ac:dyDescent="0.2">
      <c r="A20" s="168" t="s">
        <v>1748</v>
      </c>
      <c r="B20" s="169" t="s">
        <v>1749</v>
      </c>
      <c r="C20" s="169" t="s">
        <v>1750</v>
      </c>
      <c r="D20" s="170" t="s">
        <v>1705</v>
      </c>
      <c r="E20" s="170" t="s">
        <v>469</v>
      </c>
    </row>
    <row r="21" spans="1:5" ht="33.6" customHeight="1" x14ac:dyDescent="0.2">
      <c r="A21" s="168" t="s">
        <v>1751</v>
      </c>
      <c r="B21" s="169" t="s">
        <v>1752</v>
      </c>
      <c r="C21" s="169" t="s">
        <v>1753</v>
      </c>
      <c r="D21" s="170" t="s">
        <v>1705</v>
      </c>
      <c r="E21" s="170" t="s">
        <v>469</v>
      </c>
    </row>
    <row r="22" spans="1:5" ht="34.15" customHeight="1" x14ac:dyDescent="0.2">
      <c r="A22" s="168" t="s">
        <v>1754</v>
      </c>
      <c r="B22" s="169" t="s">
        <v>1755</v>
      </c>
      <c r="C22" s="169" t="s">
        <v>1756</v>
      </c>
      <c r="D22" s="170" t="s">
        <v>1705</v>
      </c>
      <c r="E22" s="170" t="s">
        <v>469</v>
      </c>
    </row>
    <row r="23" spans="1:5" ht="90.6" customHeight="1" x14ac:dyDescent="0.2">
      <c r="A23" s="168" t="s">
        <v>1757</v>
      </c>
      <c r="B23" s="169" t="s">
        <v>1758</v>
      </c>
      <c r="C23" s="169" t="s">
        <v>1759</v>
      </c>
      <c r="D23" s="170" t="s">
        <v>1705</v>
      </c>
      <c r="E23" s="170" t="s">
        <v>469</v>
      </c>
    </row>
    <row r="24" spans="1:5" ht="89.45" customHeight="1" x14ac:dyDescent="0.2">
      <c r="A24" s="168" t="s">
        <v>1760</v>
      </c>
      <c r="B24" s="169" t="s">
        <v>1761</v>
      </c>
      <c r="C24" s="169" t="s">
        <v>1759</v>
      </c>
      <c r="D24" s="170" t="s">
        <v>1705</v>
      </c>
      <c r="E24" s="170" t="s">
        <v>469</v>
      </c>
    </row>
    <row r="25" spans="1:5" ht="33.6" customHeight="1" x14ac:dyDescent="0.2">
      <c r="A25" s="168" t="s">
        <v>1762</v>
      </c>
      <c r="B25" s="169" t="s">
        <v>1763</v>
      </c>
      <c r="C25" s="169" t="s">
        <v>1764</v>
      </c>
      <c r="D25" s="170" t="s">
        <v>1705</v>
      </c>
      <c r="E25" s="170" t="s">
        <v>469</v>
      </c>
    </row>
    <row r="26" spans="1:5" ht="60.6" customHeight="1" x14ac:dyDescent="0.2">
      <c r="A26" s="168" t="s">
        <v>1765</v>
      </c>
      <c r="B26" s="169" t="s">
        <v>1766</v>
      </c>
      <c r="C26" s="169" t="s">
        <v>1767</v>
      </c>
      <c r="D26" s="170" t="s">
        <v>1705</v>
      </c>
      <c r="E26" s="170" t="s">
        <v>469</v>
      </c>
    </row>
    <row r="27" spans="1:5" ht="36" customHeight="1" x14ac:dyDescent="0.2">
      <c r="A27" s="168" t="s">
        <v>1768</v>
      </c>
      <c r="B27" s="169" t="s">
        <v>1769</v>
      </c>
      <c r="C27" s="169" t="s">
        <v>1770</v>
      </c>
      <c r="D27" s="170" t="s">
        <v>1705</v>
      </c>
      <c r="E27" s="170" t="s">
        <v>469</v>
      </c>
    </row>
    <row r="28" spans="1:5" ht="100.9" customHeight="1" x14ac:dyDescent="0.2">
      <c r="A28" s="168" t="s">
        <v>1771</v>
      </c>
      <c r="B28" s="169" t="s">
        <v>1772</v>
      </c>
      <c r="C28" s="169" t="s">
        <v>1773</v>
      </c>
      <c r="D28" s="170" t="s">
        <v>1774</v>
      </c>
      <c r="E28" s="170" t="s">
        <v>490</v>
      </c>
    </row>
    <row r="29" spans="1:5" ht="33" customHeight="1" x14ac:dyDescent="0.2">
      <c r="A29" s="168" t="s">
        <v>1775</v>
      </c>
      <c r="B29" s="169" t="s">
        <v>1776</v>
      </c>
      <c r="C29" s="169" t="s">
        <v>1777</v>
      </c>
      <c r="D29" s="170" t="s">
        <v>1774</v>
      </c>
      <c r="E29" s="170" t="s">
        <v>490</v>
      </c>
    </row>
    <row r="30" spans="1:5" ht="33.6" customHeight="1" x14ac:dyDescent="0.2">
      <c r="A30" s="168" t="s">
        <v>1778</v>
      </c>
      <c r="B30" s="169" t="s">
        <v>1779</v>
      </c>
      <c r="C30" s="169" t="s">
        <v>1780</v>
      </c>
      <c r="D30" s="170" t="s">
        <v>1774</v>
      </c>
      <c r="E30" s="170" t="s">
        <v>490</v>
      </c>
    </row>
    <row r="31" spans="1:5" ht="33.6" customHeight="1" x14ac:dyDescent="0.2">
      <c r="A31" s="168" t="s">
        <v>1781</v>
      </c>
      <c r="B31" s="169" t="s">
        <v>1782</v>
      </c>
      <c r="C31" s="169" t="s">
        <v>1783</v>
      </c>
      <c r="D31" s="170" t="s">
        <v>1774</v>
      </c>
      <c r="E31" s="170" t="s">
        <v>490</v>
      </c>
    </row>
    <row r="32" spans="1:5" ht="31.15" customHeight="1" x14ac:dyDescent="0.2">
      <c r="A32" s="168" t="s">
        <v>1784</v>
      </c>
      <c r="B32" s="169" t="s">
        <v>1785</v>
      </c>
      <c r="C32" s="169" t="s">
        <v>1786</v>
      </c>
      <c r="D32" s="170" t="s">
        <v>1774</v>
      </c>
      <c r="E32" s="170" t="s">
        <v>490</v>
      </c>
    </row>
    <row r="33" spans="1:5" ht="31.9" customHeight="1" x14ac:dyDescent="0.2">
      <c r="A33" s="168" t="s">
        <v>1787</v>
      </c>
      <c r="B33" s="169" t="s">
        <v>1788</v>
      </c>
      <c r="C33" s="169" t="s">
        <v>1789</v>
      </c>
      <c r="D33" s="170" t="s">
        <v>1774</v>
      </c>
      <c r="E33" s="170" t="s">
        <v>490</v>
      </c>
    </row>
    <row r="34" spans="1:5" ht="34.15" customHeight="1" x14ac:dyDescent="0.2">
      <c r="A34" s="168" t="s">
        <v>1790</v>
      </c>
      <c r="B34" s="169" t="s">
        <v>1791</v>
      </c>
      <c r="C34" s="169" t="s">
        <v>1792</v>
      </c>
      <c r="D34" s="170" t="s">
        <v>1774</v>
      </c>
      <c r="E34" s="170" t="s">
        <v>490</v>
      </c>
    </row>
    <row r="35" spans="1:5" ht="72.599999999999994" customHeight="1" x14ac:dyDescent="0.2">
      <c r="A35" s="168" t="s">
        <v>1793</v>
      </c>
      <c r="B35" s="169" t="s">
        <v>1794</v>
      </c>
      <c r="C35" s="169" t="s">
        <v>1795</v>
      </c>
      <c r="D35" s="170" t="s">
        <v>1774</v>
      </c>
      <c r="E35" s="170" t="s">
        <v>490</v>
      </c>
    </row>
    <row r="36" spans="1:5" ht="31.15" customHeight="1" x14ac:dyDescent="0.2">
      <c r="A36" s="168" t="s">
        <v>1796</v>
      </c>
      <c r="B36" s="169" t="s">
        <v>1797</v>
      </c>
      <c r="C36" s="169" t="s">
        <v>1798</v>
      </c>
      <c r="D36" s="170" t="s">
        <v>1774</v>
      </c>
      <c r="E36" s="170" t="s">
        <v>490</v>
      </c>
    </row>
    <row r="37" spans="1:5" ht="21.6" customHeight="1" x14ac:dyDescent="0.2">
      <c r="A37" s="168" t="s">
        <v>1799</v>
      </c>
      <c r="B37" s="169" t="s">
        <v>1800</v>
      </c>
      <c r="C37" s="169" t="s">
        <v>1801</v>
      </c>
      <c r="D37" s="170" t="s">
        <v>1774</v>
      </c>
      <c r="E37" s="170" t="s">
        <v>490</v>
      </c>
    </row>
    <row r="38" spans="1:5" ht="28.5" x14ac:dyDescent="0.2">
      <c r="A38" s="168" t="s">
        <v>1802</v>
      </c>
      <c r="B38" s="169" t="s">
        <v>1803</v>
      </c>
      <c r="C38" s="169" t="s">
        <v>1804</v>
      </c>
      <c r="D38" s="170" t="s">
        <v>1774</v>
      </c>
      <c r="E38" s="170" t="s">
        <v>490</v>
      </c>
    </row>
    <row r="39" spans="1:5" ht="88.15" customHeight="1" x14ac:dyDescent="0.2">
      <c r="A39" s="168" t="s">
        <v>1805</v>
      </c>
      <c r="B39" s="169" t="s">
        <v>1806</v>
      </c>
      <c r="C39" s="169" t="s">
        <v>1807</v>
      </c>
      <c r="D39" s="170" t="s">
        <v>1774</v>
      </c>
      <c r="E39" s="170" t="s">
        <v>490</v>
      </c>
    </row>
    <row r="40" spans="1:5" ht="48" customHeight="1" x14ac:dyDescent="0.2">
      <c r="A40" s="168" t="s">
        <v>1808</v>
      </c>
      <c r="B40" s="169" t="s">
        <v>1809</v>
      </c>
      <c r="C40" s="169" t="s">
        <v>1810</v>
      </c>
      <c r="D40" s="170" t="s">
        <v>1774</v>
      </c>
      <c r="E40" s="170" t="s">
        <v>490</v>
      </c>
    </row>
    <row r="41" spans="1:5" ht="33.6" customHeight="1" x14ac:dyDescent="0.2">
      <c r="A41" s="168" t="s">
        <v>1811</v>
      </c>
      <c r="B41" s="169" t="s">
        <v>1812</v>
      </c>
      <c r="C41" s="169" t="s">
        <v>1813</v>
      </c>
      <c r="D41" s="170" t="s">
        <v>1774</v>
      </c>
      <c r="E41" s="170" t="s">
        <v>490</v>
      </c>
    </row>
    <row r="42" spans="1:5" ht="75" customHeight="1" x14ac:dyDescent="0.2">
      <c r="A42" s="168" t="s">
        <v>1814</v>
      </c>
      <c r="B42" s="169" t="s">
        <v>1815</v>
      </c>
      <c r="C42" s="169" t="s">
        <v>1816</v>
      </c>
      <c r="D42" s="170" t="s">
        <v>1774</v>
      </c>
      <c r="E42" s="170" t="s">
        <v>490</v>
      </c>
    </row>
    <row r="43" spans="1:5" ht="71.25" x14ac:dyDescent="0.2">
      <c r="A43" s="168" t="s">
        <v>1817</v>
      </c>
      <c r="B43" s="169" t="s">
        <v>1815</v>
      </c>
      <c r="C43" s="169" t="s">
        <v>1818</v>
      </c>
      <c r="D43" s="170" t="s">
        <v>1774</v>
      </c>
      <c r="E43" s="170" t="s">
        <v>490</v>
      </c>
    </row>
    <row r="44" spans="1:5" ht="34.9" customHeight="1" x14ac:dyDescent="0.2">
      <c r="A44" s="168" t="s">
        <v>1819</v>
      </c>
      <c r="B44" s="169" t="s">
        <v>1820</v>
      </c>
      <c r="C44" s="169" t="s">
        <v>1821</v>
      </c>
      <c r="D44" s="170" t="s">
        <v>1774</v>
      </c>
      <c r="E44" s="170" t="s">
        <v>490</v>
      </c>
    </row>
    <row r="45" spans="1:5" ht="71.25" x14ac:dyDescent="0.2">
      <c r="A45" s="168" t="s">
        <v>1822</v>
      </c>
      <c r="B45" s="169" t="s">
        <v>1823</v>
      </c>
      <c r="C45" s="169" t="s">
        <v>1824</v>
      </c>
      <c r="D45" s="170" t="s">
        <v>1774</v>
      </c>
      <c r="E45" s="170" t="s">
        <v>490</v>
      </c>
    </row>
    <row r="46" spans="1:5" ht="103.15" customHeight="1" x14ac:dyDescent="0.2">
      <c r="A46" s="168" t="s">
        <v>1825</v>
      </c>
      <c r="B46" s="169" t="s">
        <v>1823</v>
      </c>
      <c r="C46" s="169" t="s">
        <v>1826</v>
      </c>
      <c r="D46" s="170" t="s">
        <v>1774</v>
      </c>
      <c r="E46" s="170" t="s">
        <v>490</v>
      </c>
    </row>
    <row r="47" spans="1:5" ht="33.6" customHeight="1" x14ac:dyDescent="0.2">
      <c r="A47" s="168" t="s">
        <v>1827</v>
      </c>
      <c r="B47" s="169" t="s">
        <v>1828</v>
      </c>
      <c r="C47" s="169" t="s">
        <v>1829</v>
      </c>
      <c r="D47" s="170" t="s">
        <v>1774</v>
      </c>
      <c r="E47" s="170" t="s">
        <v>490</v>
      </c>
    </row>
    <row r="48" spans="1:5" ht="45.6" customHeight="1" x14ac:dyDescent="0.2">
      <c r="A48" s="168" t="s">
        <v>1830</v>
      </c>
      <c r="B48" s="169" t="s">
        <v>1831</v>
      </c>
      <c r="C48" s="169" t="s">
        <v>1832</v>
      </c>
      <c r="D48" s="170" t="s">
        <v>1774</v>
      </c>
      <c r="E48" s="170" t="s">
        <v>490</v>
      </c>
    </row>
    <row r="49" spans="1:5" ht="47.45" customHeight="1" x14ac:dyDescent="0.2">
      <c r="A49" s="168" t="s">
        <v>1833</v>
      </c>
      <c r="B49" s="169" t="s">
        <v>1834</v>
      </c>
      <c r="C49" s="169" t="s">
        <v>1835</v>
      </c>
      <c r="D49" s="170" t="s">
        <v>1774</v>
      </c>
      <c r="E49" s="170" t="s">
        <v>490</v>
      </c>
    </row>
    <row r="50" spans="1:5" ht="31.9" customHeight="1" x14ac:dyDescent="0.2">
      <c r="A50" s="168" t="s">
        <v>1836</v>
      </c>
      <c r="B50" s="169" t="s">
        <v>1837</v>
      </c>
      <c r="C50" s="169" t="s">
        <v>1838</v>
      </c>
      <c r="D50" s="170" t="s">
        <v>1774</v>
      </c>
      <c r="E50" s="170" t="s">
        <v>490</v>
      </c>
    </row>
    <row r="51" spans="1:5" ht="30" customHeight="1" x14ac:dyDescent="0.2">
      <c r="A51" s="168" t="s">
        <v>1839</v>
      </c>
      <c r="B51" s="169" t="s">
        <v>1840</v>
      </c>
      <c r="C51" s="169" t="s">
        <v>1838</v>
      </c>
      <c r="D51" s="170" t="s">
        <v>1774</v>
      </c>
      <c r="E51" s="170" t="s">
        <v>490</v>
      </c>
    </row>
    <row r="52" spans="1:5" ht="28.5" x14ac:dyDescent="0.2">
      <c r="A52" s="168" t="s">
        <v>1841</v>
      </c>
      <c r="B52" s="169" t="s">
        <v>1842</v>
      </c>
      <c r="C52" s="169" t="s">
        <v>1838</v>
      </c>
      <c r="D52" s="170" t="s">
        <v>1774</v>
      </c>
      <c r="E52" s="170" t="s">
        <v>490</v>
      </c>
    </row>
    <row r="53" spans="1:5" ht="33" customHeight="1" x14ac:dyDescent="0.2">
      <c r="A53" s="168" t="s">
        <v>1843</v>
      </c>
      <c r="B53" s="169" t="s">
        <v>1844</v>
      </c>
      <c r="C53" s="169" t="s">
        <v>1845</v>
      </c>
      <c r="D53" s="170" t="s">
        <v>1774</v>
      </c>
      <c r="E53" s="170" t="s">
        <v>490</v>
      </c>
    </row>
    <row r="54" spans="1:5" ht="31.15" customHeight="1" x14ac:dyDescent="0.2">
      <c r="A54" s="168" t="s">
        <v>1846</v>
      </c>
      <c r="B54" s="169" t="s">
        <v>1847</v>
      </c>
      <c r="C54" s="169" t="s">
        <v>1848</v>
      </c>
      <c r="D54" s="170" t="s">
        <v>1774</v>
      </c>
      <c r="E54" s="170" t="s">
        <v>490</v>
      </c>
    </row>
    <row r="55" spans="1:5" ht="33.6" customHeight="1" x14ac:dyDescent="0.2">
      <c r="A55" s="168" t="s">
        <v>1849</v>
      </c>
      <c r="B55" s="169" t="s">
        <v>1850</v>
      </c>
      <c r="C55" s="169" t="s">
        <v>1851</v>
      </c>
      <c r="D55" s="170" t="s">
        <v>1774</v>
      </c>
      <c r="E55" s="170" t="s">
        <v>490</v>
      </c>
    </row>
    <row r="56" spans="1:5" ht="75.599999999999994" customHeight="1" x14ac:dyDescent="0.2">
      <c r="A56" s="168" t="s">
        <v>1852</v>
      </c>
      <c r="B56" s="169" t="s">
        <v>1853</v>
      </c>
      <c r="C56" s="169" t="s">
        <v>1854</v>
      </c>
      <c r="D56" s="170" t="s">
        <v>1774</v>
      </c>
      <c r="E56" s="170" t="s">
        <v>490</v>
      </c>
    </row>
    <row r="57" spans="1:5" ht="53.45" customHeight="1" x14ac:dyDescent="0.2">
      <c r="A57" s="168" t="s">
        <v>1855</v>
      </c>
      <c r="B57" s="169" t="s">
        <v>1853</v>
      </c>
      <c r="C57" s="169" t="s">
        <v>1856</v>
      </c>
      <c r="D57" s="170" t="s">
        <v>1774</v>
      </c>
      <c r="E57" s="170" t="s">
        <v>490</v>
      </c>
    </row>
    <row r="58" spans="1:5" ht="15" x14ac:dyDescent="0.2">
      <c r="A58" s="168" t="s">
        <v>1857</v>
      </c>
      <c r="B58" s="169" t="s">
        <v>1853</v>
      </c>
      <c r="C58" s="169" t="s">
        <v>1858</v>
      </c>
      <c r="D58" s="170" t="s">
        <v>1774</v>
      </c>
      <c r="E58" s="170" t="s">
        <v>490</v>
      </c>
    </row>
    <row r="59" spans="1:5" ht="59.45" customHeight="1" x14ac:dyDescent="0.2">
      <c r="A59" s="168" t="s">
        <v>1859</v>
      </c>
      <c r="B59" s="169" t="s">
        <v>1860</v>
      </c>
      <c r="C59" s="169" t="s">
        <v>1861</v>
      </c>
      <c r="D59" s="170" t="s">
        <v>1774</v>
      </c>
      <c r="E59" s="170" t="s">
        <v>490</v>
      </c>
    </row>
    <row r="60" spans="1:5" ht="26.45" customHeight="1" x14ac:dyDescent="0.2">
      <c r="A60" s="168" t="s">
        <v>1862</v>
      </c>
      <c r="B60" s="169" t="s">
        <v>1863</v>
      </c>
      <c r="C60" s="169" t="s">
        <v>1864</v>
      </c>
      <c r="D60" s="170" t="s">
        <v>1774</v>
      </c>
      <c r="E60" s="170" t="s">
        <v>490</v>
      </c>
    </row>
    <row r="61" spans="1:5" ht="21" customHeight="1" x14ac:dyDescent="0.2">
      <c r="A61" s="168" t="s">
        <v>1865</v>
      </c>
      <c r="B61" s="169" t="s">
        <v>1866</v>
      </c>
      <c r="C61" s="169" t="s">
        <v>1867</v>
      </c>
      <c r="D61" s="170" t="s">
        <v>1774</v>
      </c>
      <c r="E61" s="170" t="s">
        <v>490</v>
      </c>
    </row>
    <row r="62" spans="1:5" ht="45.6" customHeight="1" x14ac:dyDescent="0.2">
      <c r="A62" s="168" t="s">
        <v>1868</v>
      </c>
      <c r="B62" s="169" t="s">
        <v>1869</v>
      </c>
      <c r="C62" s="169" t="s">
        <v>1870</v>
      </c>
      <c r="D62" s="170" t="s">
        <v>1774</v>
      </c>
      <c r="E62" s="170" t="s">
        <v>490</v>
      </c>
    </row>
    <row r="63" spans="1:5" ht="31.15" customHeight="1" x14ac:dyDescent="0.2">
      <c r="A63" s="168" t="s">
        <v>1871</v>
      </c>
      <c r="B63" s="169" t="s">
        <v>1872</v>
      </c>
      <c r="C63" s="169" t="s">
        <v>1873</v>
      </c>
      <c r="D63" s="170" t="s">
        <v>1774</v>
      </c>
      <c r="E63" s="170" t="s">
        <v>490</v>
      </c>
    </row>
    <row r="64" spans="1:5" ht="20.45" customHeight="1" x14ac:dyDescent="0.2">
      <c r="A64" s="168" t="s">
        <v>1874</v>
      </c>
      <c r="B64" s="169" t="s">
        <v>1875</v>
      </c>
      <c r="C64" s="169" t="s">
        <v>1876</v>
      </c>
      <c r="D64" s="170" t="s">
        <v>1774</v>
      </c>
      <c r="E64" s="170" t="s">
        <v>490</v>
      </c>
    </row>
    <row r="65" spans="1:5" ht="31.15" customHeight="1" x14ac:dyDescent="0.2">
      <c r="A65" s="168" t="s">
        <v>1877</v>
      </c>
      <c r="B65" s="169" t="s">
        <v>1875</v>
      </c>
      <c r="C65" s="169" t="s">
        <v>1878</v>
      </c>
      <c r="D65" s="170" t="s">
        <v>1774</v>
      </c>
      <c r="E65" s="170" t="s">
        <v>490</v>
      </c>
    </row>
    <row r="66" spans="1:5" ht="33.6" customHeight="1" x14ac:dyDescent="0.2">
      <c r="A66" s="168" t="s">
        <v>1879</v>
      </c>
      <c r="B66" s="169" t="s">
        <v>1880</v>
      </c>
      <c r="C66" s="169" t="s">
        <v>1881</v>
      </c>
      <c r="D66" s="170" t="s">
        <v>1774</v>
      </c>
      <c r="E66" s="170" t="s">
        <v>490</v>
      </c>
    </row>
    <row r="67" spans="1:5" ht="33" customHeight="1" x14ac:dyDescent="0.2">
      <c r="A67" s="168" t="s">
        <v>1882</v>
      </c>
      <c r="B67" s="169" t="s">
        <v>1844</v>
      </c>
      <c r="C67" s="169" t="s">
        <v>1883</v>
      </c>
      <c r="D67" s="170" t="s">
        <v>1774</v>
      </c>
      <c r="E67" s="170" t="s">
        <v>490</v>
      </c>
    </row>
    <row r="68" spans="1:5" ht="31.15" customHeight="1" x14ac:dyDescent="0.2">
      <c r="A68" s="168" t="s">
        <v>1884</v>
      </c>
      <c r="B68" s="169" t="s">
        <v>1885</v>
      </c>
      <c r="C68" s="169" t="s">
        <v>1886</v>
      </c>
      <c r="D68" s="170" t="s">
        <v>1774</v>
      </c>
      <c r="E68" s="170" t="s">
        <v>490</v>
      </c>
    </row>
    <row r="69" spans="1:5" ht="33.6" customHeight="1" x14ac:dyDescent="0.2">
      <c r="A69" s="168" t="s">
        <v>1887</v>
      </c>
      <c r="B69" s="169" t="s">
        <v>1844</v>
      </c>
      <c r="C69" s="169" t="s">
        <v>1888</v>
      </c>
      <c r="D69" s="170" t="s">
        <v>1774</v>
      </c>
      <c r="E69" s="170" t="s">
        <v>490</v>
      </c>
    </row>
    <row r="70" spans="1:5" ht="48" customHeight="1" x14ac:dyDescent="0.2">
      <c r="A70" s="168" t="s">
        <v>1889</v>
      </c>
      <c r="B70" s="169" t="s">
        <v>1890</v>
      </c>
      <c r="C70" s="169" t="s">
        <v>1891</v>
      </c>
      <c r="D70" s="170" t="s">
        <v>1774</v>
      </c>
      <c r="E70" s="170" t="s">
        <v>490</v>
      </c>
    </row>
    <row r="71" spans="1:5" ht="60.6" customHeight="1" x14ac:dyDescent="0.2">
      <c r="A71" s="168" t="s">
        <v>1892</v>
      </c>
      <c r="B71" s="169" t="s">
        <v>1893</v>
      </c>
      <c r="C71" s="169" t="s">
        <v>1894</v>
      </c>
      <c r="D71" s="170" t="s">
        <v>1774</v>
      </c>
      <c r="E71" s="170" t="s">
        <v>490</v>
      </c>
    </row>
    <row r="72" spans="1:5" ht="61.9" customHeight="1" x14ac:dyDescent="0.2">
      <c r="A72" s="168" t="s">
        <v>1895</v>
      </c>
      <c r="B72" s="169" t="s">
        <v>1896</v>
      </c>
      <c r="C72" s="169" t="s">
        <v>1897</v>
      </c>
      <c r="D72" s="170" t="s">
        <v>1774</v>
      </c>
      <c r="E72" s="170" t="s">
        <v>490</v>
      </c>
    </row>
    <row r="73" spans="1:5" ht="110.45" customHeight="1" x14ac:dyDescent="0.2">
      <c r="A73" s="168" t="s">
        <v>1898</v>
      </c>
      <c r="B73" s="169" t="s">
        <v>1899</v>
      </c>
      <c r="C73" s="169" t="s">
        <v>1900</v>
      </c>
      <c r="D73" s="170" t="s">
        <v>1774</v>
      </c>
      <c r="E73" s="170" t="s">
        <v>490</v>
      </c>
    </row>
    <row r="74" spans="1:5" ht="100.9" customHeight="1" x14ac:dyDescent="0.2">
      <c r="A74" s="168" t="s">
        <v>1901</v>
      </c>
      <c r="B74" s="169" t="s">
        <v>1902</v>
      </c>
      <c r="C74" s="169" t="s">
        <v>1903</v>
      </c>
      <c r="D74" s="170" t="s">
        <v>1774</v>
      </c>
      <c r="E74" s="170" t="s">
        <v>490</v>
      </c>
    </row>
    <row r="75" spans="1:5" ht="23.45" customHeight="1" x14ac:dyDescent="0.2">
      <c r="A75" s="169" t="s">
        <v>1173</v>
      </c>
      <c r="B75" s="169" t="s">
        <v>1904</v>
      </c>
      <c r="C75" s="169" t="s">
        <v>1905</v>
      </c>
      <c r="D75" s="171"/>
      <c r="E75" s="171" t="s">
        <v>469</v>
      </c>
    </row>
  </sheetData>
  <mergeCells count="1">
    <mergeCell ref="A1:E1"/>
  </mergeCells>
  <dataValidations count="2">
    <dataValidation type="textLength" allowBlank="1" showInputMessage="1" showErrorMessage="1" error="Exception ID cannot exceed 8 characters" sqref="A3:A29" xr:uid="{00000000-0002-0000-0B00-000000000000}">
      <formula1>1</formula1>
      <formula2>8</formula2>
    </dataValidation>
    <dataValidation type="textLength" allowBlank="1" showInputMessage="1" showErrorMessage="1" error="Description cannot exceed 30 characters" sqref="B3:B29" xr:uid="{00000000-0002-0000-0B00-000001000000}">
      <formula1>1</formula1>
      <formula2>30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EFA2E-79CE-48F4-B3A6-142E9301DA75}">
  <sheetPr>
    <tabColor rgb="FFB84FFF"/>
  </sheetPr>
  <dimension ref="A1:M75"/>
  <sheetViews>
    <sheetView workbookViewId="0">
      <selection activeCell="P6" sqref="P6"/>
    </sheetView>
  </sheetViews>
  <sheetFormatPr defaultColWidth="9.140625" defaultRowHeight="15" x14ac:dyDescent="0.25"/>
  <cols>
    <col min="1" max="1" width="4" style="24" customWidth="1"/>
    <col min="2" max="2" width="43.28515625" style="24" customWidth="1"/>
    <col min="3" max="3" width="10.28515625" style="1" customWidth="1"/>
    <col min="4" max="12" width="9.140625" style="1"/>
    <col min="13" max="13" width="20.7109375" style="1" customWidth="1"/>
    <col min="14" max="16384" width="9.140625" style="1"/>
  </cols>
  <sheetData>
    <row r="1" spans="1:13" x14ac:dyDescent="0.25">
      <c r="B1" s="189"/>
    </row>
    <row r="2" spans="1:13" x14ac:dyDescent="0.25">
      <c r="B2" s="1"/>
    </row>
    <row r="3" spans="1:13" x14ac:dyDescent="0.25">
      <c r="B3" s="1"/>
    </row>
    <row r="4" spans="1:13" x14ac:dyDescent="0.25">
      <c r="B4" s="1"/>
    </row>
    <row r="5" spans="1:13" x14ac:dyDescent="0.25">
      <c r="B5" s="1"/>
    </row>
    <row r="7" spans="1:13" ht="15.75" thickBot="1" x14ac:dyDescent="0.3"/>
    <row r="8" spans="1:13" ht="26.25" x14ac:dyDescent="0.4">
      <c r="A8" s="190"/>
      <c r="B8" s="494" t="s">
        <v>1947</v>
      </c>
      <c r="C8" s="495"/>
      <c r="D8" s="495"/>
      <c r="E8" s="495"/>
      <c r="F8" s="495"/>
      <c r="G8" s="495"/>
      <c r="H8" s="495"/>
      <c r="I8" s="495"/>
      <c r="J8" s="495"/>
      <c r="K8" s="495"/>
      <c r="L8" s="495"/>
      <c r="M8" s="496"/>
    </row>
    <row r="9" spans="1:13" x14ac:dyDescent="0.25">
      <c r="B9" s="191" t="s">
        <v>738</v>
      </c>
      <c r="C9" s="497" t="s">
        <v>784</v>
      </c>
      <c r="D9" s="497"/>
      <c r="E9" s="497"/>
      <c r="F9" s="497"/>
      <c r="G9" s="497"/>
      <c r="H9" s="497"/>
      <c r="I9" s="497"/>
      <c r="J9" s="497"/>
      <c r="K9" s="497"/>
      <c r="L9" s="497"/>
      <c r="M9" s="498"/>
    </row>
    <row r="10" spans="1:13" x14ac:dyDescent="0.25">
      <c r="B10" s="192" t="s">
        <v>1948</v>
      </c>
      <c r="C10" s="492" t="s">
        <v>1949</v>
      </c>
      <c r="D10" s="492"/>
      <c r="E10" s="492"/>
      <c r="F10" s="492"/>
      <c r="G10" s="492"/>
      <c r="H10" s="492"/>
      <c r="I10" s="492"/>
      <c r="J10" s="492"/>
      <c r="K10" s="492"/>
      <c r="L10" s="492"/>
      <c r="M10" s="493"/>
    </row>
    <row r="11" spans="1:13" x14ac:dyDescent="0.25">
      <c r="B11" s="192" t="s">
        <v>1950</v>
      </c>
      <c r="C11" s="492" t="s">
        <v>1951</v>
      </c>
      <c r="D11" s="492"/>
      <c r="E11" s="492"/>
      <c r="F11" s="492"/>
      <c r="G11" s="492"/>
      <c r="H11" s="492"/>
      <c r="I11" s="492"/>
      <c r="J11" s="492"/>
      <c r="K11" s="492"/>
      <c r="L11" s="492"/>
      <c r="M11" s="493"/>
    </row>
    <row r="12" spans="1:13" x14ac:dyDescent="0.25">
      <c r="B12" s="192" t="s">
        <v>1204</v>
      </c>
      <c r="C12" s="492" t="s">
        <v>1952</v>
      </c>
      <c r="D12" s="492"/>
      <c r="E12" s="492"/>
      <c r="F12" s="492"/>
      <c r="G12" s="492"/>
      <c r="H12" s="492"/>
      <c r="I12" s="492"/>
      <c r="J12" s="492"/>
      <c r="K12" s="492"/>
      <c r="L12" s="492"/>
      <c r="M12" s="493"/>
    </row>
    <row r="13" spans="1:13" x14ac:dyDescent="0.25">
      <c r="B13" s="192" t="s">
        <v>1953</v>
      </c>
      <c r="C13" s="492" t="s">
        <v>1954</v>
      </c>
      <c r="D13" s="492"/>
      <c r="E13" s="492"/>
      <c r="F13" s="492"/>
      <c r="G13" s="492"/>
      <c r="H13" s="492"/>
      <c r="I13" s="492"/>
      <c r="J13" s="492"/>
      <c r="K13" s="492"/>
      <c r="L13" s="492"/>
      <c r="M13" s="493"/>
    </row>
    <row r="14" spans="1:13" x14ac:dyDescent="0.25">
      <c r="B14" s="192" t="s">
        <v>1955</v>
      </c>
      <c r="C14" s="499" t="s">
        <v>1956</v>
      </c>
      <c r="D14" s="500"/>
      <c r="E14" s="500"/>
      <c r="F14" s="500"/>
      <c r="G14" s="500"/>
      <c r="H14" s="500"/>
      <c r="I14" s="500"/>
      <c r="J14" s="500"/>
      <c r="K14" s="500"/>
      <c r="L14" s="500"/>
      <c r="M14" s="501"/>
    </row>
    <row r="15" spans="1:13" x14ac:dyDescent="0.25">
      <c r="B15" s="193" t="s">
        <v>1957</v>
      </c>
      <c r="C15" s="492" t="s">
        <v>1958</v>
      </c>
      <c r="D15" s="492"/>
      <c r="E15" s="492"/>
      <c r="F15" s="492"/>
      <c r="G15" s="492"/>
      <c r="H15" s="492"/>
      <c r="I15" s="492"/>
      <c r="J15" s="492"/>
      <c r="K15" s="492"/>
      <c r="L15" s="492"/>
      <c r="M15" s="493"/>
    </row>
    <row r="16" spans="1:13" x14ac:dyDescent="0.25">
      <c r="B16" s="193" t="s">
        <v>1959</v>
      </c>
      <c r="C16" s="492" t="s">
        <v>1960</v>
      </c>
      <c r="D16" s="492"/>
      <c r="E16" s="492"/>
      <c r="F16" s="492"/>
      <c r="G16" s="492"/>
      <c r="H16" s="492"/>
      <c r="I16" s="492"/>
      <c r="J16" s="492"/>
      <c r="K16" s="492"/>
      <c r="L16" s="492"/>
      <c r="M16" s="493"/>
    </row>
    <row r="17" spans="2:13" x14ac:dyDescent="0.25">
      <c r="B17" s="193" t="s">
        <v>1961</v>
      </c>
      <c r="C17" s="492" t="s">
        <v>1962</v>
      </c>
      <c r="D17" s="492"/>
      <c r="E17" s="492"/>
      <c r="F17" s="492"/>
      <c r="G17" s="492"/>
      <c r="H17" s="492"/>
      <c r="I17" s="492"/>
      <c r="J17" s="492"/>
      <c r="K17" s="492"/>
      <c r="L17" s="492"/>
      <c r="M17" s="493"/>
    </row>
    <row r="18" spans="2:13" x14ac:dyDescent="0.25">
      <c r="B18" s="193" t="s">
        <v>1963</v>
      </c>
      <c r="C18" s="492" t="s">
        <v>1964</v>
      </c>
      <c r="D18" s="492"/>
      <c r="E18" s="492"/>
      <c r="F18" s="492"/>
      <c r="G18" s="492"/>
      <c r="H18" s="492"/>
      <c r="I18" s="492"/>
      <c r="J18" s="492"/>
      <c r="K18" s="492"/>
      <c r="L18" s="492"/>
      <c r="M18" s="493"/>
    </row>
    <row r="19" spans="2:13" x14ac:dyDescent="0.25">
      <c r="B19" s="194" t="s">
        <v>1965</v>
      </c>
      <c r="C19" s="492" t="s">
        <v>1966</v>
      </c>
      <c r="D19" s="492"/>
      <c r="E19" s="492"/>
      <c r="F19" s="492"/>
      <c r="G19" s="492"/>
      <c r="H19" s="492"/>
      <c r="I19" s="492"/>
      <c r="J19" s="492"/>
      <c r="K19" s="492"/>
      <c r="L19" s="492"/>
      <c r="M19" s="493"/>
    </row>
    <row r="20" spans="2:13" ht="15.75" thickBot="1" x14ac:dyDescent="0.3">
      <c r="B20" s="195"/>
      <c r="C20" s="502"/>
      <c r="D20" s="502"/>
      <c r="E20" s="502"/>
      <c r="F20" s="502"/>
      <c r="G20" s="502"/>
      <c r="H20" s="502"/>
      <c r="I20" s="502"/>
      <c r="J20" s="502"/>
      <c r="K20" s="502"/>
      <c r="L20" s="502"/>
      <c r="M20" s="503"/>
    </row>
    <row r="21" spans="2:13" x14ac:dyDescent="0.25">
      <c r="B21" s="117"/>
    </row>
    <row r="22" spans="2:13" ht="15.75" thickBot="1" x14ac:dyDescent="0.3">
      <c r="B22" s="117"/>
    </row>
    <row r="23" spans="2:13" ht="26.25" x14ac:dyDescent="0.4">
      <c r="B23" s="504" t="s">
        <v>1967</v>
      </c>
      <c r="C23" s="505"/>
      <c r="D23" s="505"/>
      <c r="E23" s="505"/>
      <c r="F23" s="505"/>
      <c r="G23" s="505"/>
      <c r="H23" s="505"/>
      <c r="I23" s="505"/>
      <c r="J23" s="505"/>
      <c r="K23" s="505"/>
      <c r="L23" s="505"/>
      <c r="M23" s="506"/>
    </row>
    <row r="24" spans="2:13" x14ac:dyDescent="0.25">
      <c r="B24" s="191" t="s">
        <v>738</v>
      </c>
      <c r="C24" s="497" t="s">
        <v>784</v>
      </c>
      <c r="D24" s="497"/>
      <c r="E24" s="497"/>
      <c r="F24" s="497"/>
      <c r="G24" s="497"/>
      <c r="H24" s="497"/>
      <c r="I24" s="497"/>
      <c r="J24" s="497"/>
      <c r="K24" s="497"/>
      <c r="L24" s="497"/>
      <c r="M24" s="498"/>
    </row>
    <row r="25" spans="2:13" x14ac:dyDescent="0.25">
      <c r="B25" s="193" t="s">
        <v>1968</v>
      </c>
      <c r="C25" s="492" t="s">
        <v>1969</v>
      </c>
      <c r="D25" s="492"/>
      <c r="E25" s="492"/>
      <c r="F25" s="492"/>
      <c r="G25" s="492"/>
      <c r="H25" s="492"/>
      <c r="I25" s="492"/>
      <c r="J25" s="492"/>
      <c r="K25" s="492"/>
      <c r="L25" s="492"/>
      <c r="M25" s="493"/>
    </row>
    <row r="26" spans="2:13" x14ac:dyDescent="0.25">
      <c r="B26" s="193" t="s">
        <v>1970</v>
      </c>
      <c r="C26" s="492" t="s">
        <v>1949</v>
      </c>
      <c r="D26" s="492"/>
      <c r="E26" s="492"/>
      <c r="F26" s="492"/>
      <c r="G26" s="492"/>
      <c r="H26" s="492"/>
      <c r="I26" s="492"/>
      <c r="J26" s="492"/>
      <c r="K26" s="492"/>
      <c r="L26" s="492"/>
      <c r="M26" s="493"/>
    </row>
    <row r="27" spans="2:13" x14ac:dyDescent="0.25">
      <c r="B27" s="193" t="s">
        <v>1971</v>
      </c>
      <c r="C27" s="492" t="s">
        <v>1951</v>
      </c>
      <c r="D27" s="492"/>
      <c r="E27" s="492"/>
      <c r="F27" s="492"/>
      <c r="G27" s="492"/>
      <c r="H27" s="492"/>
      <c r="I27" s="492"/>
      <c r="J27" s="492"/>
      <c r="K27" s="492"/>
      <c r="L27" s="492"/>
      <c r="M27" s="493"/>
    </row>
    <row r="28" spans="2:13" x14ac:dyDescent="0.25">
      <c r="B28" s="193" t="s">
        <v>981</v>
      </c>
      <c r="C28" s="492" t="s">
        <v>1972</v>
      </c>
      <c r="D28" s="492"/>
      <c r="E28" s="492"/>
      <c r="F28" s="492"/>
      <c r="G28" s="492"/>
      <c r="H28" s="492"/>
      <c r="I28" s="492"/>
      <c r="J28" s="492"/>
      <c r="K28" s="492"/>
      <c r="L28" s="492"/>
      <c r="M28" s="493"/>
    </row>
    <row r="29" spans="2:13" x14ac:dyDescent="0.25">
      <c r="B29" s="193" t="s">
        <v>1973</v>
      </c>
      <c r="C29" s="492" t="s">
        <v>1974</v>
      </c>
      <c r="D29" s="492"/>
      <c r="E29" s="492"/>
      <c r="F29" s="492"/>
      <c r="G29" s="492"/>
      <c r="H29" s="492"/>
      <c r="I29" s="492"/>
      <c r="J29" s="492"/>
      <c r="K29" s="492"/>
      <c r="L29" s="492"/>
      <c r="M29" s="493"/>
    </row>
    <row r="30" spans="2:13" x14ac:dyDescent="0.25">
      <c r="B30" s="193" t="s">
        <v>1975</v>
      </c>
      <c r="C30" s="492" t="s">
        <v>1976</v>
      </c>
      <c r="D30" s="492"/>
      <c r="E30" s="492"/>
      <c r="F30" s="492"/>
      <c r="G30" s="492"/>
      <c r="H30" s="492"/>
      <c r="I30" s="492"/>
      <c r="J30" s="492"/>
      <c r="K30" s="492"/>
      <c r="L30" s="492"/>
      <c r="M30" s="493"/>
    </row>
    <row r="31" spans="2:13" x14ac:dyDescent="0.25">
      <c r="B31" s="193" t="s">
        <v>1977</v>
      </c>
      <c r="C31" s="492" t="s">
        <v>1978</v>
      </c>
      <c r="D31" s="492"/>
      <c r="E31" s="492"/>
      <c r="F31" s="492"/>
      <c r="G31" s="492"/>
      <c r="H31" s="492"/>
      <c r="I31" s="492"/>
      <c r="J31" s="492"/>
      <c r="K31" s="492"/>
      <c r="L31" s="492"/>
      <c r="M31" s="493"/>
    </row>
    <row r="32" spans="2:13" x14ac:dyDescent="0.25">
      <c r="B32" s="193" t="s">
        <v>1979</v>
      </c>
      <c r="C32" s="492" t="s">
        <v>1980</v>
      </c>
      <c r="D32" s="492"/>
      <c r="E32" s="492"/>
      <c r="F32" s="492"/>
      <c r="G32" s="492"/>
      <c r="H32" s="492"/>
      <c r="I32" s="492"/>
      <c r="J32" s="492"/>
      <c r="K32" s="492"/>
      <c r="L32" s="492"/>
      <c r="M32" s="493"/>
    </row>
    <row r="33" spans="2:13" x14ac:dyDescent="0.25">
      <c r="B33" s="193" t="s">
        <v>1981</v>
      </c>
      <c r="C33" s="492" t="s">
        <v>1982</v>
      </c>
      <c r="D33" s="492"/>
      <c r="E33" s="492"/>
      <c r="F33" s="492"/>
      <c r="G33" s="492"/>
      <c r="H33" s="492"/>
      <c r="I33" s="492"/>
      <c r="J33" s="492"/>
      <c r="K33" s="492"/>
      <c r="L33" s="492"/>
      <c r="M33" s="493"/>
    </row>
    <row r="34" spans="2:13" x14ac:dyDescent="0.25">
      <c r="B34" s="193" t="s">
        <v>1983</v>
      </c>
      <c r="C34" s="492" t="s">
        <v>1984</v>
      </c>
      <c r="D34" s="492"/>
      <c r="E34" s="492"/>
      <c r="F34" s="492"/>
      <c r="G34" s="492"/>
      <c r="H34" s="492"/>
      <c r="I34" s="492"/>
      <c r="J34" s="492"/>
      <c r="K34" s="492"/>
      <c r="L34" s="492"/>
      <c r="M34" s="493"/>
    </row>
    <row r="35" spans="2:13" x14ac:dyDescent="0.25">
      <c r="B35" s="196" t="s">
        <v>1985</v>
      </c>
      <c r="C35" s="492" t="s">
        <v>1986</v>
      </c>
      <c r="D35" s="492"/>
      <c r="E35" s="492"/>
      <c r="F35" s="492"/>
      <c r="G35" s="492"/>
      <c r="H35" s="492"/>
      <c r="I35" s="492"/>
      <c r="J35" s="492"/>
      <c r="K35" s="492"/>
      <c r="L35" s="492"/>
      <c r="M35" s="493"/>
    </row>
    <row r="36" spans="2:13" ht="15.75" thickBot="1" x14ac:dyDescent="0.3">
      <c r="B36" s="197"/>
      <c r="C36" s="502"/>
      <c r="D36" s="502"/>
      <c r="E36" s="502"/>
      <c r="F36" s="502"/>
      <c r="G36" s="502"/>
      <c r="H36" s="502"/>
      <c r="I36" s="502"/>
      <c r="J36" s="502"/>
      <c r="K36" s="502"/>
      <c r="L36" s="502"/>
      <c r="M36" s="503"/>
    </row>
    <row r="37" spans="2:13" x14ac:dyDescent="0.25">
      <c r="B37" s="117"/>
    </row>
    <row r="38" spans="2:13" ht="15.75" thickBot="1" x14ac:dyDescent="0.3"/>
    <row r="39" spans="2:13" ht="26.25" x14ac:dyDescent="0.4">
      <c r="B39" s="507" t="s">
        <v>1987</v>
      </c>
      <c r="C39" s="508"/>
      <c r="D39" s="508"/>
      <c r="E39" s="508"/>
      <c r="F39" s="508"/>
      <c r="G39" s="508"/>
      <c r="H39" s="508"/>
      <c r="I39" s="508"/>
      <c r="J39" s="508"/>
      <c r="K39" s="508"/>
      <c r="L39" s="508"/>
      <c r="M39" s="509"/>
    </row>
    <row r="40" spans="2:13" x14ac:dyDescent="0.25">
      <c r="B40" s="191" t="s">
        <v>738</v>
      </c>
      <c r="C40" s="497" t="s">
        <v>784</v>
      </c>
      <c r="D40" s="497"/>
      <c r="E40" s="497"/>
      <c r="F40" s="497"/>
      <c r="G40" s="497"/>
      <c r="H40" s="497"/>
      <c r="I40" s="497"/>
      <c r="J40" s="497"/>
      <c r="K40" s="497"/>
      <c r="L40" s="497"/>
      <c r="M40" s="498"/>
    </row>
    <row r="41" spans="2:13" x14ac:dyDescent="0.25">
      <c r="B41" s="193" t="s">
        <v>1988</v>
      </c>
      <c r="C41" s="492" t="s">
        <v>1989</v>
      </c>
      <c r="D41" s="492"/>
      <c r="E41" s="492"/>
      <c r="F41" s="492"/>
      <c r="G41" s="492"/>
      <c r="H41" s="492"/>
      <c r="I41" s="492"/>
      <c r="J41" s="492"/>
      <c r="K41" s="492"/>
      <c r="L41" s="492"/>
      <c r="M41" s="493"/>
    </row>
    <row r="42" spans="2:13" x14ac:dyDescent="0.25">
      <c r="B42" s="193" t="s">
        <v>1990</v>
      </c>
      <c r="C42" s="492" t="s">
        <v>1991</v>
      </c>
      <c r="D42" s="492"/>
      <c r="E42" s="492"/>
      <c r="F42" s="492"/>
      <c r="G42" s="492"/>
      <c r="H42" s="492"/>
      <c r="I42" s="492"/>
      <c r="J42" s="492"/>
      <c r="K42" s="492"/>
      <c r="L42" s="492"/>
      <c r="M42" s="493"/>
    </row>
    <row r="43" spans="2:13" x14ac:dyDescent="0.25">
      <c r="B43" s="193" t="s">
        <v>1992</v>
      </c>
      <c r="C43" s="492" t="s">
        <v>1993</v>
      </c>
      <c r="D43" s="492"/>
      <c r="E43" s="492"/>
      <c r="F43" s="492"/>
      <c r="G43" s="492"/>
      <c r="H43" s="492"/>
      <c r="I43" s="492"/>
      <c r="J43" s="492"/>
      <c r="K43" s="492"/>
      <c r="L43" s="492"/>
      <c r="M43" s="493"/>
    </row>
    <row r="44" spans="2:13" ht="15.75" thickBot="1" x14ac:dyDescent="0.3">
      <c r="B44" s="197"/>
      <c r="C44" s="502"/>
      <c r="D44" s="502"/>
      <c r="E44" s="502"/>
      <c r="F44" s="502"/>
      <c r="G44" s="502"/>
      <c r="H44" s="502"/>
      <c r="I44" s="502"/>
      <c r="J44" s="502"/>
      <c r="K44" s="502"/>
      <c r="L44" s="502"/>
      <c r="M44" s="503"/>
    </row>
    <row r="46" spans="2:13" ht="15.75" thickBot="1" x14ac:dyDescent="0.3"/>
    <row r="47" spans="2:13" ht="26.25" x14ac:dyDescent="0.4">
      <c r="B47" s="510" t="s">
        <v>1994</v>
      </c>
      <c r="C47" s="511"/>
      <c r="D47" s="511"/>
      <c r="E47" s="511"/>
      <c r="F47" s="511"/>
      <c r="G47" s="511"/>
      <c r="H47" s="511"/>
      <c r="I47" s="511"/>
      <c r="J47" s="511"/>
      <c r="K47" s="511"/>
      <c r="L47" s="511"/>
      <c r="M47" s="512"/>
    </row>
    <row r="48" spans="2:13" x14ac:dyDescent="0.25">
      <c r="B48" s="191" t="s">
        <v>738</v>
      </c>
      <c r="C48" s="497" t="s">
        <v>784</v>
      </c>
      <c r="D48" s="497"/>
      <c r="E48" s="497"/>
      <c r="F48" s="497"/>
      <c r="G48" s="497"/>
      <c r="H48" s="497"/>
      <c r="I48" s="497"/>
      <c r="J48" s="497"/>
      <c r="K48" s="497"/>
      <c r="L48" s="497"/>
      <c r="M48" s="498"/>
    </row>
    <row r="49" spans="2:13" x14ac:dyDescent="0.25">
      <c r="B49" s="193" t="s">
        <v>1995</v>
      </c>
      <c r="C49" s="492" t="s">
        <v>1996</v>
      </c>
      <c r="D49" s="492"/>
      <c r="E49" s="492"/>
      <c r="F49" s="492"/>
      <c r="G49" s="492"/>
      <c r="H49" s="492"/>
      <c r="I49" s="492"/>
      <c r="J49" s="492"/>
      <c r="K49" s="492"/>
      <c r="L49" s="492"/>
      <c r="M49" s="493"/>
    </row>
    <row r="50" spans="2:13" x14ac:dyDescent="0.25">
      <c r="B50" s="193" t="s">
        <v>1997</v>
      </c>
      <c r="C50" s="492" t="s">
        <v>1998</v>
      </c>
      <c r="D50" s="492"/>
      <c r="E50" s="492"/>
      <c r="F50" s="492"/>
      <c r="G50" s="492"/>
      <c r="H50" s="492"/>
      <c r="I50" s="492"/>
      <c r="J50" s="492"/>
      <c r="K50" s="492"/>
      <c r="L50" s="492"/>
      <c r="M50" s="493"/>
    </row>
    <row r="51" spans="2:13" x14ac:dyDescent="0.25">
      <c r="B51" s="193" t="s">
        <v>1999</v>
      </c>
      <c r="C51" s="492" t="s">
        <v>2000</v>
      </c>
      <c r="D51" s="492"/>
      <c r="E51" s="492"/>
      <c r="F51" s="492"/>
      <c r="G51" s="492"/>
      <c r="H51" s="492"/>
      <c r="I51" s="492"/>
      <c r="J51" s="492"/>
      <c r="K51" s="492"/>
      <c r="L51" s="492"/>
      <c r="M51" s="493"/>
    </row>
    <row r="52" spans="2:13" ht="15.75" thickBot="1" x14ac:dyDescent="0.3">
      <c r="B52" s="197"/>
      <c r="C52" s="502"/>
      <c r="D52" s="502"/>
      <c r="E52" s="502"/>
      <c r="F52" s="502"/>
      <c r="G52" s="502"/>
      <c r="H52" s="502"/>
      <c r="I52" s="502"/>
      <c r="J52" s="502"/>
      <c r="K52" s="502"/>
      <c r="L52" s="502"/>
      <c r="M52" s="503"/>
    </row>
    <row r="54" spans="2:13" ht="15.75" thickBot="1" x14ac:dyDescent="0.3"/>
    <row r="55" spans="2:13" ht="26.25" x14ac:dyDescent="0.4">
      <c r="B55" s="513" t="s">
        <v>2001</v>
      </c>
      <c r="C55" s="514"/>
      <c r="D55" s="514"/>
      <c r="E55" s="514"/>
      <c r="F55" s="514"/>
      <c r="G55" s="514"/>
      <c r="H55" s="514"/>
      <c r="I55" s="514"/>
      <c r="J55" s="514"/>
      <c r="K55" s="514"/>
      <c r="L55" s="514"/>
      <c r="M55" s="515"/>
    </row>
    <row r="56" spans="2:13" x14ac:dyDescent="0.25">
      <c r="B56" s="191" t="s">
        <v>738</v>
      </c>
      <c r="C56" s="497" t="s">
        <v>784</v>
      </c>
      <c r="D56" s="497"/>
      <c r="E56" s="497"/>
      <c r="F56" s="497"/>
      <c r="G56" s="497"/>
      <c r="H56" s="497"/>
      <c r="I56" s="497"/>
      <c r="J56" s="497"/>
      <c r="K56" s="497"/>
      <c r="L56" s="497"/>
      <c r="M56" s="498"/>
    </row>
    <row r="57" spans="2:13" x14ac:dyDescent="0.25">
      <c r="B57" s="193" t="s">
        <v>2002</v>
      </c>
      <c r="C57" s="492" t="s">
        <v>2003</v>
      </c>
      <c r="D57" s="492"/>
      <c r="E57" s="492"/>
      <c r="F57" s="492"/>
      <c r="G57" s="492"/>
      <c r="H57" s="492"/>
      <c r="I57" s="492"/>
      <c r="J57" s="492"/>
      <c r="K57" s="492"/>
      <c r="L57" s="492"/>
      <c r="M57" s="493"/>
    </row>
    <row r="58" spans="2:13" x14ac:dyDescent="0.25">
      <c r="B58" s="193" t="s">
        <v>2004</v>
      </c>
      <c r="C58" s="492" t="s">
        <v>2005</v>
      </c>
      <c r="D58" s="492"/>
      <c r="E58" s="492"/>
      <c r="F58" s="492"/>
      <c r="G58" s="492"/>
      <c r="H58" s="492"/>
      <c r="I58" s="492"/>
      <c r="J58" s="492"/>
      <c r="K58" s="492"/>
      <c r="L58" s="492"/>
      <c r="M58" s="493"/>
    </row>
    <row r="59" spans="2:13" x14ac:dyDescent="0.25">
      <c r="B59" s="193" t="s">
        <v>1975</v>
      </c>
      <c r="C59" s="492" t="s">
        <v>1976</v>
      </c>
      <c r="D59" s="492"/>
      <c r="E59" s="492"/>
      <c r="F59" s="492"/>
      <c r="G59" s="492"/>
      <c r="H59" s="492"/>
      <c r="I59" s="492"/>
      <c r="J59" s="492"/>
      <c r="K59" s="492"/>
      <c r="L59" s="492"/>
      <c r="M59" s="493"/>
    </row>
    <row r="60" spans="2:13" x14ac:dyDescent="0.25">
      <c r="B60" s="193" t="s">
        <v>2006</v>
      </c>
      <c r="C60" s="492" t="s">
        <v>2007</v>
      </c>
      <c r="D60" s="492"/>
      <c r="E60" s="492"/>
      <c r="F60" s="492"/>
      <c r="G60" s="492"/>
      <c r="H60" s="492"/>
      <c r="I60" s="492"/>
      <c r="J60" s="492"/>
      <c r="K60" s="492"/>
      <c r="L60" s="492"/>
      <c r="M60" s="493"/>
    </row>
    <row r="61" spans="2:13" x14ac:dyDescent="0.25">
      <c r="B61" s="193" t="s">
        <v>2046</v>
      </c>
      <c r="C61" s="492" t="s">
        <v>1978</v>
      </c>
      <c r="D61" s="492"/>
      <c r="E61" s="492"/>
      <c r="F61" s="492"/>
      <c r="G61" s="492"/>
      <c r="H61" s="492"/>
      <c r="I61" s="492"/>
      <c r="J61" s="492"/>
      <c r="K61" s="492"/>
      <c r="L61" s="492"/>
      <c r="M61" s="493"/>
    </row>
    <row r="62" spans="2:13" x14ac:dyDescent="0.25">
      <c r="B62" s="193" t="s">
        <v>2008</v>
      </c>
      <c r="C62" s="492" t="s">
        <v>2009</v>
      </c>
      <c r="D62" s="492"/>
      <c r="E62" s="492"/>
      <c r="F62" s="492"/>
      <c r="G62" s="492"/>
      <c r="H62" s="492"/>
      <c r="I62" s="492"/>
      <c r="J62" s="492"/>
      <c r="K62" s="492"/>
      <c r="L62" s="492"/>
      <c r="M62" s="493"/>
    </row>
    <row r="63" spans="2:13" x14ac:dyDescent="0.25">
      <c r="B63" s="194" t="s">
        <v>2010</v>
      </c>
      <c r="C63" s="492" t="s">
        <v>2011</v>
      </c>
      <c r="D63" s="492"/>
      <c r="E63" s="492"/>
      <c r="F63" s="492"/>
      <c r="G63" s="492"/>
      <c r="H63" s="492"/>
      <c r="I63" s="492"/>
      <c r="J63" s="492"/>
      <c r="K63" s="492"/>
      <c r="L63" s="492"/>
      <c r="M63" s="493"/>
    </row>
    <row r="64" spans="2:13" x14ac:dyDescent="0.25">
      <c r="B64" s="193" t="s">
        <v>2012</v>
      </c>
      <c r="C64" s="492" t="s">
        <v>2013</v>
      </c>
      <c r="D64" s="492"/>
      <c r="E64" s="492"/>
      <c r="F64" s="492"/>
      <c r="G64" s="492"/>
      <c r="H64" s="492"/>
      <c r="I64" s="492"/>
      <c r="J64" s="492"/>
      <c r="K64" s="492"/>
      <c r="L64" s="492"/>
      <c r="M64" s="493"/>
    </row>
    <row r="65" spans="2:13" x14ac:dyDescent="0.25">
      <c r="B65" s="193" t="s">
        <v>2014</v>
      </c>
      <c r="C65" s="492" t="s">
        <v>2015</v>
      </c>
      <c r="D65" s="492"/>
      <c r="E65" s="492"/>
      <c r="F65" s="492"/>
      <c r="G65" s="492"/>
      <c r="H65" s="492"/>
      <c r="I65" s="492"/>
      <c r="J65" s="492"/>
      <c r="K65" s="492"/>
      <c r="L65" s="492"/>
      <c r="M65" s="493"/>
    </row>
    <row r="66" spans="2:13" ht="15.75" thickBot="1" x14ac:dyDescent="0.3">
      <c r="B66" s="198"/>
      <c r="C66" s="502"/>
      <c r="D66" s="502"/>
      <c r="E66" s="502"/>
      <c r="F66" s="502"/>
      <c r="G66" s="502"/>
      <c r="H66" s="502"/>
      <c r="I66" s="502"/>
      <c r="J66" s="502"/>
      <c r="K66" s="502"/>
      <c r="L66" s="502"/>
      <c r="M66" s="503"/>
    </row>
    <row r="68" spans="2:13" ht="15.75" thickBot="1" x14ac:dyDescent="0.3"/>
    <row r="69" spans="2:13" ht="26.25" x14ac:dyDescent="0.4">
      <c r="B69" s="516" t="s">
        <v>2016</v>
      </c>
      <c r="C69" s="517"/>
      <c r="D69" s="517"/>
      <c r="E69" s="517"/>
      <c r="F69" s="517"/>
      <c r="G69" s="517"/>
      <c r="H69" s="517"/>
      <c r="I69" s="517"/>
      <c r="J69" s="517"/>
      <c r="K69" s="517"/>
      <c r="L69" s="517"/>
      <c r="M69" s="518"/>
    </row>
    <row r="70" spans="2:13" x14ac:dyDescent="0.25">
      <c r="B70" s="191" t="s">
        <v>738</v>
      </c>
      <c r="C70" s="497" t="s">
        <v>784</v>
      </c>
      <c r="D70" s="497"/>
      <c r="E70" s="497"/>
      <c r="F70" s="497"/>
      <c r="G70" s="497"/>
      <c r="H70" s="497"/>
      <c r="I70" s="497"/>
      <c r="J70" s="497"/>
      <c r="K70" s="497"/>
      <c r="L70" s="497"/>
      <c r="M70" s="498"/>
    </row>
    <row r="71" spans="2:13" x14ac:dyDescent="0.25">
      <c r="B71" s="193" t="s">
        <v>2017</v>
      </c>
      <c r="C71" s="492" t="s">
        <v>2018</v>
      </c>
      <c r="D71" s="492"/>
      <c r="E71" s="492"/>
      <c r="F71" s="492"/>
      <c r="G71" s="492"/>
      <c r="H71" s="492"/>
      <c r="I71" s="492"/>
      <c r="J71" s="492"/>
      <c r="K71" s="492"/>
      <c r="L71" s="492"/>
      <c r="M71" s="493"/>
    </row>
    <row r="72" spans="2:13" x14ac:dyDescent="0.25">
      <c r="B72" s="193" t="s">
        <v>2019</v>
      </c>
      <c r="C72" s="492" t="s">
        <v>2020</v>
      </c>
      <c r="D72" s="492"/>
      <c r="E72" s="492"/>
      <c r="F72" s="492"/>
      <c r="G72" s="492"/>
      <c r="H72" s="492"/>
      <c r="I72" s="492"/>
      <c r="J72" s="492"/>
      <c r="K72" s="492"/>
      <c r="L72" s="492"/>
      <c r="M72" s="493"/>
    </row>
    <row r="73" spans="2:13" x14ac:dyDescent="0.25">
      <c r="B73" s="193" t="s">
        <v>2021</v>
      </c>
      <c r="C73" s="492" t="s">
        <v>2022</v>
      </c>
      <c r="D73" s="492"/>
      <c r="E73" s="492"/>
      <c r="F73" s="492"/>
      <c r="G73" s="492"/>
      <c r="H73" s="492"/>
      <c r="I73" s="492"/>
      <c r="J73" s="492"/>
      <c r="K73" s="492"/>
      <c r="L73" s="492"/>
      <c r="M73" s="493"/>
    </row>
    <row r="74" spans="2:13" x14ac:dyDescent="0.25">
      <c r="B74" s="192" t="s">
        <v>2023</v>
      </c>
      <c r="C74" s="492" t="s">
        <v>2024</v>
      </c>
      <c r="D74" s="492"/>
      <c r="E74" s="492"/>
      <c r="F74" s="492"/>
      <c r="G74" s="492"/>
      <c r="H74" s="492"/>
      <c r="I74" s="492"/>
      <c r="J74" s="492"/>
      <c r="K74" s="492"/>
      <c r="L74" s="492"/>
      <c r="M74" s="493"/>
    </row>
    <row r="75" spans="2:13" ht="15.75" thickBot="1" x14ac:dyDescent="0.3">
      <c r="B75" s="188"/>
      <c r="C75" s="502"/>
      <c r="D75" s="502"/>
      <c r="E75" s="502"/>
      <c r="F75" s="502"/>
      <c r="G75" s="502"/>
      <c r="H75" s="502"/>
      <c r="I75" s="502"/>
      <c r="J75" s="502"/>
      <c r="K75" s="502"/>
      <c r="L75" s="502"/>
      <c r="M75" s="503"/>
    </row>
  </sheetData>
  <mergeCells count="58">
    <mergeCell ref="C72:M72"/>
    <mergeCell ref="C73:M73"/>
    <mergeCell ref="C74:M74"/>
    <mergeCell ref="C75:M75"/>
    <mergeCell ref="C64:M64"/>
    <mergeCell ref="C65:M65"/>
    <mergeCell ref="C66:M66"/>
    <mergeCell ref="B69:M69"/>
    <mergeCell ref="C70:M70"/>
    <mergeCell ref="C71:M71"/>
    <mergeCell ref="C63:M63"/>
    <mergeCell ref="C50:M50"/>
    <mergeCell ref="C51:M51"/>
    <mergeCell ref="C52:M52"/>
    <mergeCell ref="B55:M55"/>
    <mergeCell ref="C56:M56"/>
    <mergeCell ref="C57:M57"/>
    <mergeCell ref="C58:M58"/>
    <mergeCell ref="C59:M59"/>
    <mergeCell ref="C60:M60"/>
    <mergeCell ref="C61:M61"/>
    <mergeCell ref="C62:M62"/>
    <mergeCell ref="C49:M49"/>
    <mergeCell ref="C34:M34"/>
    <mergeCell ref="C35:M35"/>
    <mergeCell ref="C36:M36"/>
    <mergeCell ref="B39:M39"/>
    <mergeCell ref="C40:M40"/>
    <mergeCell ref="C41:M41"/>
    <mergeCell ref="C42:M42"/>
    <mergeCell ref="C43:M43"/>
    <mergeCell ref="C44:M44"/>
    <mergeCell ref="B47:M47"/>
    <mergeCell ref="C48:M48"/>
    <mergeCell ref="C33:M33"/>
    <mergeCell ref="C20:M20"/>
    <mergeCell ref="B23:M23"/>
    <mergeCell ref="C24:M24"/>
    <mergeCell ref="C25:M25"/>
    <mergeCell ref="C26:M26"/>
    <mergeCell ref="C27:M27"/>
    <mergeCell ref="C28:M28"/>
    <mergeCell ref="C29:M29"/>
    <mergeCell ref="C30:M30"/>
    <mergeCell ref="C31:M31"/>
    <mergeCell ref="C32:M32"/>
    <mergeCell ref="C19:M19"/>
    <mergeCell ref="B8:M8"/>
    <mergeCell ref="C9:M9"/>
    <mergeCell ref="C10:M10"/>
    <mergeCell ref="C11:M11"/>
    <mergeCell ref="C12:M12"/>
    <mergeCell ref="C13:M13"/>
    <mergeCell ref="C14:M14"/>
    <mergeCell ref="C15:M15"/>
    <mergeCell ref="C16:M16"/>
    <mergeCell ref="C17:M17"/>
    <mergeCell ref="C18:M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C6B3-3919-4B63-B99D-CA8834D81FBF}">
  <sheetPr>
    <tabColor rgb="FFFFB7B7"/>
  </sheetPr>
  <dimension ref="A2:J104"/>
  <sheetViews>
    <sheetView workbookViewId="0">
      <selection activeCell="M10" sqref="M10"/>
    </sheetView>
  </sheetViews>
  <sheetFormatPr defaultRowHeight="15" x14ac:dyDescent="0.25"/>
  <cols>
    <col min="1" max="1" width="11.85546875" customWidth="1"/>
    <col min="2" max="2" width="15.28515625" customWidth="1"/>
    <col min="3" max="3" width="17.85546875" customWidth="1"/>
    <col min="4" max="4" width="16.42578125" customWidth="1"/>
    <col min="5" max="5" width="17.85546875" customWidth="1"/>
    <col min="6" max="6" width="30.5703125" customWidth="1"/>
    <col min="7" max="7" width="20.28515625" customWidth="1"/>
    <col min="8" max="8" width="19.28515625" customWidth="1"/>
    <col min="9" max="9" width="19.7109375" customWidth="1"/>
  </cols>
  <sheetData>
    <row r="2" spans="1:10" ht="15" customHeight="1" x14ac:dyDescent="0.25">
      <c r="A2" s="522" t="s">
        <v>2336</v>
      </c>
      <c r="B2" s="522"/>
      <c r="C2" s="522"/>
      <c r="D2" s="522"/>
      <c r="E2" s="522"/>
      <c r="F2" s="522"/>
      <c r="G2" s="522"/>
      <c r="H2" s="522"/>
      <c r="I2" s="522"/>
      <c r="J2" s="220"/>
    </row>
    <row r="3" spans="1:10" ht="15" customHeight="1" x14ac:dyDescent="0.25">
      <c r="A3" s="522"/>
      <c r="B3" s="522"/>
      <c r="C3" s="522"/>
      <c r="D3" s="522"/>
      <c r="E3" s="522"/>
      <c r="F3" s="522"/>
      <c r="G3" s="522"/>
      <c r="H3" s="522"/>
      <c r="I3" s="522"/>
      <c r="J3" s="220"/>
    </row>
    <row r="4" spans="1:10" ht="15" customHeight="1" x14ac:dyDescent="0.25">
      <c r="A4" s="522"/>
      <c r="B4" s="522"/>
      <c r="C4" s="522"/>
      <c r="D4" s="522"/>
      <c r="E4" s="522"/>
      <c r="F4" s="522"/>
      <c r="G4" s="522"/>
      <c r="H4" s="522"/>
      <c r="I4" s="522"/>
      <c r="J4" s="220"/>
    </row>
    <row r="5" spans="1:10" ht="15" customHeight="1" x14ac:dyDescent="0.25">
      <c r="A5" s="522"/>
      <c r="B5" s="522"/>
      <c r="C5" s="522"/>
      <c r="D5" s="522"/>
      <c r="E5" s="522"/>
      <c r="F5" s="522"/>
      <c r="G5" s="522"/>
      <c r="H5" s="522"/>
      <c r="I5" s="522"/>
      <c r="J5" s="220"/>
    </row>
    <row r="6" spans="1:10" ht="15.75" customHeight="1" thickBot="1" x14ac:dyDescent="0.3">
      <c r="A6" s="220"/>
      <c r="B6" s="220"/>
      <c r="C6" s="220"/>
      <c r="D6" s="220"/>
      <c r="E6" s="220"/>
      <c r="F6" s="220"/>
      <c r="G6" s="220"/>
      <c r="H6" s="220"/>
      <c r="I6" s="220"/>
      <c r="J6" s="220"/>
    </row>
    <row r="7" spans="1:10" ht="56.25" customHeight="1" thickBot="1" x14ac:dyDescent="0.3">
      <c r="A7" s="221" t="s">
        <v>1526</v>
      </c>
      <c r="B7" s="222" t="s">
        <v>2048</v>
      </c>
      <c r="C7" s="222" t="s">
        <v>2049</v>
      </c>
      <c r="D7" s="222" t="s">
        <v>2050</v>
      </c>
      <c r="E7" s="222" t="s">
        <v>2051</v>
      </c>
      <c r="F7" s="223" t="s">
        <v>2052</v>
      </c>
      <c r="G7" s="224" t="s">
        <v>310</v>
      </c>
      <c r="H7" s="224" t="s">
        <v>2053</v>
      </c>
      <c r="I7" s="224" t="s">
        <v>2054</v>
      </c>
    </row>
    <row r="8" spans="1:10" ht="15.75" x14ac:dyDescent="0.25">
      <c r="A8" s="523" t="s">
        <v>2055</v>
      </c>
      <c r="B8" s="524"/>
      <c r="C8" s="524"/>
      <c r="D8" s="524"/>
      <c r="E8" s="524"/>
      <c r="F8" s="524"/>
      <c r="G8" s="524"/>
      <c r="H8" s="524"/>
      <c r="I8" s="525"/>
    </row>
    <row r="9" spans="1:10" ht="16.5" thickBot="1" x14ac:dyDescent="0.3">
      <c r="A9" s="526" t="s">
        <v>2056</v>
      </c>
      <c r="B9" s="527"/>
      <c r="C9" s="527"/>
      <c r="D9" s="527"/>
      <c r="E9" s="527"/>
      <c r="F9" s="527"/>
      <c r="G9" s="527"/>
      <c r="H9" s="527"/>
      <c r="I9" s="528"/>
    </row>
    <row r="10" spans="1:10" ht="28.5" x14ac:dyDescent="0.25">
      <c r="A10" s="225">
        <v>10</v>
      </c>
      <c r="B10" s="226" t="s">
        <v>2057</v>
      </c>
      <c r="C10" s="227" t="s">
        <v>2058</v>
      </c>
      <c r="D10" s="228" t="s">
        <v>2059</v>
      </c>
      <c r="E10" s="228" t="s">
        <v>2060</v>
      </c>
      <c r="F10" s="229" t="s">
        <v>2061</v>
      </c>
      <c r="G10" s="230">
        <v>22051406</v>
      </c>
      <c r="H10" s="231" t="s">
        <v>975</v>
      </c>
      <c r="I10" s="232"/>
    </row>
    <row r="11" spans="1:10" ht="28.5" x14ac:dyDescent="0.25">
      <c r="A11" s="233">
        <v>10</v>
      </c>
      <c r="B11" s="234" t="s">
        <v>2062</v>
      </c>
      <c r="C11" s="61" t="s">
        <v>2063</v>
      </c>
      <c r="D11" s="235" t="s">
        <v>2059</v>
      </c>
      <c r="E11" s="235" t="s">
        <v>2060</v>
      </c>
      <c r="F11" s="236" t="s">
        <v>2061</v>
      </c>
      <c r="G11" s="237">
        <v>22051406</v>
      </c>
      <c r="H11" s="238" t="s">
        <v>975</v>
      </c>
      <c r="I11" s="239"/>
    </row>
    <row r="12" spans="1:10" ht="28.5" x14ac:dyDescent="0.25">
      <c r="A12" s="233">
        <v>10</v>
      </c>
      <c r="B12" s="234" t="s">
        <v>2064</v>
      </c>
      <c r="C12" s="61" t="s">
        <v>2065</v>
      </c>
      <c r="D12" s="235" t="s">
        <v>2059</v>
      </c>
      <c r="E12" s="235" t="s">
        <v>2060</v>
      </c>
      <c r="F12" s="236" t="s">
        <v>2061</v>
      </c>
      <c r="G12" s="237">
        <v>22051406</v>
      </c>
      <c r="H12" s="238"/>
      <c r="I12" s="239"/>
    </row>
    <row r="13" spans="1:10" ht="28.5" x14ac:dyDescent="0.25">
      <c r="A13" s="233">
        <v>10</v>
      </c>
      <c r="B13" s="234" t="s">
        <v>2066</v>
      </c>
      <c r="C13" s="61" t="s">
        <v>2067</v>
      </c>
      <c r="D13" s="240" t="s">
        <v>2059</v>
      </c>
      <c r="E13" s="240" t="s">
        <v>2060</v>
      </c>
      <c r="F13" s="236" t="s">
        <v>2061</v>
      </c>
      <c r="G13" s="237">
        <v>22051406</v>
      </c>
      <c r="H13" s="238"/>
      <c r="I13" s="239"/>
    </row>
    <row r="14" spans="1:10" ht="28.5" x14ac:dyDescent="0.25">
      <c r="A14" s="233">
        <v>10</v>
      </c>
      <c r="B14" s="234" t="s">
        <v>2068</v>
      </c>
      <c r="C14" s="61" t="s">
        <v>2069</v>
      </c>
      <c r="D14" s="240" t="s">
        <v>2059</v>
      </c>
      <c r="E14" s="240" t="s">
        <v>2060</v>
      </c>
      <c r="F14" s="236" t="s">
        <v>2061</v>
      </c>
      <c r="G14" s="237">
        <v>22051406</v>
      </c>
      <c r="H14" s="238"/>
      <c r="I14" s="239"/>
    </row>
    <row r="15" spans="1:10" ht="28.5" x14ac:dyDescent="0.25">
      <c r="A15" s="233">
        <v>10</v>
      </c>
      <c r="B15" s="234" t="s">
        <v>2070</v>
      </c>
      <c r="C15" s="61" t="s">
        <v>2071</v>
      </c>
      <c r="D15" s="240" t="s">
        <v>2059</v>
      </c>
      <c r="E15" s="240" t="s">
        <v>2060</v>
      </c>
      <c r="F15" s="236" t="s">
        <v>2061</v>
      </c>
      <c r="G15" s="237">
        <v>22051406</v>
      </c>
      <c r="H15" s="238"/>
      <c r="I15" s="239"/>
    </row>
    <row r="16" spans="1:10" ht="28.5" x14ac:dyDescent="0.25">
      <c r="A16" s="233">
        <v>10</v>
      </c>
      <c r="B16" s="234" t="s">
        <v>493</v>
      </c>
      <c r="C16" s="61" t="s">
        <v>2072</v>
      </c>
      <c r="D16" s="235" t="s">
        <v>2073</v>
      </c>
      <c r="E16" s="235" t="s">
        <v>2074</v>
      </c>
      <c r="F16" s="236" t="s">
        <v>2061</v>
      </c>
      <c r="G16" s="241">
        <v>22051407</v>
      </c>
      <c r="H16" s="238"/>
      <c r="I16" s="239"/>
    </row>
    <row r="17" spans="1:9" ht="28.5" x14ac:dyDescent="0.25">
      <c r="A17" s="233">
        <v>10</v>
      </c>
      <c r="B17" s="234" t="s">
        <v>2075</v>
      </c>
      <c r="C17" s="61" t="s">
        <v>2076</v>
      </c>
      <c r="D17" s="235" t="s">
        <v>2073</v>
      </c>
      <c r="E17" s="235" t="s">
        <v>2074</v>
      </c>
      <c r="F17" s="236" t="s">
        <v>2061</v>
      </c>
      <c r="G17" s="241">
        <v>22051407</v>
      </c>
      <c r="H17" s="238"/>
      <c r="I17" s="239"/>
    </row>
    <row r="18" spans="1:9" ht="28.5" x14ac:dyDescent="0.25">
      <c r="A18" s="233">
        <v>10</v>
      </c>
      <c r="B18" s="234" t="s">
        <v>2077</v>
      </c>
      <c r="C18" s="61" t="s">
        <v>2078</v>
      </c>
      <c r="D18" s="235" t="s">
        <v>2073</v>
      </c>
      <c r="E18" s="235" t="s">
        <v>2074</v>
      </c>
      <c r="F18" s="236" t="s">
        <v>2061</v>
      </c>
      <c r="G18" s="241">
        <v>22051407</v>
      </c>
      <c r="H18" s="238"/>
      <c r="I18" s="239"/>
    </row>
    <row r="19" spans="1:9" ht="42.75" x14ac:dyDescent="0.25">
      <c r="A19" s="233">
        <v>10</v>
      </c>
      <c r="B19" s="234" t="s">
        <v>2079</v>
      </c>
      <c r="C19" s="61" t="s">
        <v>2080</v>
      </c>
      <c r="D19" s="240" t="s">
        <v>2081</v>
      </c>
      <c r="E19" s="240" t="s">
        <v>2082</v>
      </c>
      <c r="F19" s="236" t="s">
        <v>2061</v>
      </c>
      <c r="G19" s="237">
        <v>22051408</v>
      </c>
      <c r="H19" s="238"/>
      <c r="I19" s="239"/>
    </row>
    <row r="20" spans="1:9" ht="42.75" x14ac:dyDescent="0.25">
      <c r="A20" s="233">
        <v>10</v>
      </c>
      <c r="B20" s="234" t="s">
        <v>2083</v>
      </c>
      <c r="C20" s="61" t="s">
        <v>2084</v>
      </c>
      <c r="D20" s="240" t="s">
        <v>2081</v>
      </c>
      <c r="E20" s="240" t="s">
        <v>2082</v>
      </c>
      <c r="F20" s="236" t="s">
        <v>2061</v>
      </c>
      <c r="G20" s="237">
        <v>22051408</v>
      </c>
      <c r="H20" s="238"/>
      <c r="I20" s="239"/>
    </row>
    <row r="21" spans="1:9" ht="42.75" x14ac:dyDescent="0.25">
      <c r="A21" s="233">
        <v>10</v>
      </c>
      <c r="B21" s="234" t="s">
        <v>2085</v>
      </c>
      <c r="C21" s="61" t="s">
        <v>2086</v>
      </c>
      <c r="D21" s="240" t="s">
        <v>2087</v>
      </c>
      <c r="E21" s="240" t="s">
        <v>400</v>
      </c>
      <c r="F21" s="236" t="s">
        <v>2061</v>
      </c>
      <c r="G21" s="237">
        <v>22051409</v>
      </c>
      <c r="H21" s="238"/>
      <c r="I21" s="239"/>
    </row>
    <row r="22" spans="1:9" ht="28.5" x14ac:dyDescent="0.25">
      <c r="A22" s="233">
        <v>10</v>
      </c>
      <c r="B22" s="234" t="s">
        <v>2088</v>
      </c>
      <c r="C22" s="61" t="s">
        <v>2089</v>
      </c>
      <c r="D22" s="240" t="s">
        <v>2090</v>
      </c>
      <c r="E22" s="240" t="s">
        <v>2089</v>
      </c>
      <c r="F22" s="236" t="s">
        <v>2061</v>
      </c>
      <c r="G22" s="237">
        <v>22051457</v>
      </c>
      <c r="H22" s="238"/>
      <c r="I22" s="239"/>
    </row>
    <row r="23" spans="1:9" ht="29.25" thickBot="1" x14ac:dyDescent="0.3">
      <c r="A23" s="242">
        <v>10</v>
      </c>
      <c r="B23" s="243" t="s">
        <v>2091</v>
      </c>
      <c r="C23" s="244" t="s">
        <v>2092</v>
      </c>
      <c r="D23" s="245" t="s">
        <v>2093</v>
      </c>
      <c r="E23" s="245" t="s">
        <v>2092</v>
      </c>
      <c r="F23" s="246" t="s">
        <v>2061</v>
      </c>
      <c r="G23" s="247">
        <v>22051410</v>
      </c>
      <c r="H23" s="248"/>
      <c r="I23" s="249"/>
    </row>
    <row r="24" spans="1:9" ht="15.75" x14ac:dyDescent="0.25">
      <c r="A24" s="519" t="s">
        <v>2094</v>
      </c>
      <c r="B24" s="520"/>
      <c r="C24" s="520"/>
      <c r="D24" s="520"/>
      <c r="E24" s="520"/>
      <c r="F24" s="520"/>
      <c r="G24" s="520"/>
      <c r="H24" s="520"/>
      <c r="I24" s="521"/>
    </row>
    <row r="25" spans="1:9" ht="16.5" thickBot="1" x14ac:dyDescent="0.3">
      <c r="A25" s="526" t="s">
        <v>2095</v>
      </c>
      <c r="B25" s="527"/>
      <c r="C25" s="527"/>
      <c r="D25" s="527"/>
      <c r="E25" s="527"/>
      <c r="F25" s="527"/>
      <c r="G25" s="527"/>
      <c r="H25" s="527"/>
      <c r="I25" s="528"/>
    </row>
    <row r="26" spans="1:9" ht="29.25" thickBot="1" x14ac:dyDescent="0.3">
      <c r="A26" s="250">
        <v>23</v>
      </c>
      <c r="B26" s="251" t="s">
        <v>2096</v>
      </c>
      <c r="C26" s="252" t="s">
        <v>2097</v>
      </c>
      <c r="D26" s="253" t="s">
        <v>2098</v>
      </c>
      <c r="E26" s="253" t="s">
        <v>2099</v>
      </c>
      <c r="F26" s="254" t="s">
        <v>2100</v>
      </c>
      <c r="G26" s="254" t="s">
        <v>349</v>
      </c>
      <c r="H26" s="248"/>
      <c r="I26" s="249"/>
    </row>
    <row r="27" spans="1:9" ht="15.75" x14ac:dyDescent="0.25">
      <c r="A27" s="519" t="s">
        <v>2101</v>
      </c>
      <c r="B27" s="520"/>
      <c r="C27" s="520"/>
      <c r="D27" s="520"/>
      <c r="E27" s="520"/>
      <c r="F27" s="520"/>
      <c r="G27" s="520"/>
      <c r="H27" s="520"/>
      <c r="I27" s="521"/>
    </row>
    <row r="28" spans="1:9" ht="16.5" thickBot="1" x14ac:dyDescent="0.3">
      <c r="A28" s="526" t="s">
        <v>2102</v>
      </c>
      <c r="B28" s="527"/>
      <c r="C28" s="527"/>
      <c r="D28" s="527"/>
      <c r="E28" s="527"/>
      <c r="F28" s="527"/>
      <c r="G28" s="527"/>
      <c r="H28" s="527"/>
      <c r="I28" s="528"/>
    </row>
    <row r="29" spans="1:9" ht="85.5" x14ac:dyDescent="0.25">
      <c r="A29" s="225">
        <v>46</v>
      </c>
      <c r="B29" s="226" t="s">
        <v>2103</v>
      </c>
      <c r="C29" s="227" t="s">
        <v>2104</v>
      </c>
      <c r="D29" s="228" t="s">
        <v>2105</v>
      </c>
      <c r="E29" s="228" t="s">
        <v>2106</v>
      </c>
      <c r="F29" s="229" t="s">
        <v>2107</v>
      </c>
      <c r="G29" s="255">
        <v>22051445</v>
      </c>
      <c r="H29" s="256" t="s">
        <v>2108</v>
      </c>
      <c r="I29" s="257" t="s">
        <v>2109</v>
      </c>
    </row>
    <row r="30" spans="1:9" ht="85.5" x14ac:dyDescent="0.25">
      <c r="A30" s="233">
        <v>46</v>
      </c>
      <c r="B30" s="234" t="s">
        <v>2110</v>
      </c>
      <c r="C30" s="61" t="s">
        <v>2111</v>
      </c>
      <c r="D30" s="240" t="s">
        <v>2105</v>
      </c>
      <c r="E30" s="235" t="s">
        <v>2106</v>
      </c>
      <c r="F30" s="258" t="s">
        <v>2107</v>
      </c>
      <c r="G30" s="259">
        <v>22051445</v>
      </c>
      <c r="H30" s="260" t="s">
        <v>2108</v>
      </c>
      <c r="I30" s="261" t="s">
        <v>2109</v>
      </c>
    </row>
    <row r="31" spans="1:9" ht="85.5" x14ac:dyDescent="0.25">
      <c r="A31" s="233">
        <v>46</v>
      </c>
      <c r="B31" s="234" t="s">
        <v>2112</v>
      </c>
      <c r="C31" s="61" t="s">
        <v>2113</v>
      </c>
      <c r="D31" s="240" t="s">
        <v>2105</v>
      </c>
      <c r="E31" s="235" t="s">
        <v>2106</v>
      </c>
      <c r="F31" s="258" t="s">
        <v>2107</v>
      </c>
      <c r="G31" s="259">
        <v>22051445</v>
      </c>
      <c r="H31" s="260" t="s">
        <v>2108</v>
      </c>
      <c r="I31" s="261" t="s">
        <v>2109</v>
      </c>
    </row>
    <row r="32" spans="1:9" ht="85.5" x14ac:dyDescent="0.25">
      <c r="A32" s="233">
        <v>46</v>
      </c>
      <c r="B32" s="234" t="s">
        <v>2114</v>
      </c>
      <c r="C32" s="61" t="s">
        <v>2115</v>
      </c>
      <c r="D32" s="240" t="s">
        <v>2105</v>
      </c>
      <c r="E32" s="235" t="s">
        <v>2106</v>
      </c>
      <c r="F32" s="258" t="s">
        <v>2107</v>
      </c>
      <c r="G32" s="259">
        <v>22051445</v>
      </c>
      <c r="H32" s="260" t="s">
        <v>2108</v>
      </c>
      <c r="I32" s="261" t="s">
        <v>2109</v>
      </c>
    </row>
    <row r="33" spans="1:9" ht="85.5" x14ac:dyDescent="0.25">
      <c r="A33" s="233">
        <v>46</v>
      </c>
      <c r="B33" s="234" t="s">
        <v>2116</v>
      </c>
      <c r="C33" s="61" t="s">
        <v>2117</v>
      </c>
      <c r="D33" s="240" t="s">
        <v>2105</v>
      </c>
      <c r="E33" s="235" t="s">
        <v>2106</v>
      </c>
      <c r="F33" s="258" t="s">
        <v>2107</v>
      </c>
      <c r="G33" s="259">
        <v>22051445</v>
      </c>
      <c r="H33" s="260" t="s">
        <v>2108</v>
      </c>
      <c r="I33" s="261" t="s">
        <v>2109</v>
      </c>
    </row>
    <row r="34" spans="1:9" ht="86.25" thickBot="1" x14ac:dyDescent="0.3">
      <c r="A34" s="242">
        <v>46</v>
      </c>
      <c r="B34" s="262" t="s">
        <v>2118</v>
      </c>
      <c r="C34" s="244" t="s">
        <v>2119</v>
      </c>
      <c r="D34" s="245" t="s">
        <v>2105</v>
      </c>
      <c r="E34" s="245" t="s">
        <v>2106</v>
      </c>
      <c r="F34" s="246" t="s">
        <v>2107</v>
      </c>
      <c r="G34" s="263">
        <v>22051445</v>
      </c>
      <c r="H34" s="264" t="s">
        <v>2108</v>
      </c>
      <c r="I34" s="265" t="s">
        <v>2109</v>
      </c>
    </row>
    <row r="35" spans="1:9" ht="15.75" x14ac:dyDescent="0.25">
      <c r="A35" s="519" t="s">
        <v>2120</v>
      </c>
      <c r="B35" s="520"/>
      <c r="C35" s="520"/>
      <c r="D35" s="520"/>
      <c r="E35" s="520"/>
      <c r="F35" s="520"/>
      <c r="G35" s="520"/>
      <c r="H35" s="520"/>
      <c r="I35" s="521"/>
    </row>
    <row r="36" spans="1:9" ht="16.5" thickBot="1" x14ac:dyDescent="0.3">
      <c r="A36" s="526" t="s">
        <v>2121</v>
      </c>
      <c r="B36" s="527"/>
      <c r="C36" s="527"/>
      <c r="D36" s="527"/>
      <c r="E36" s="527"/>
      <c r="F36" s="527"/>
      <c r="G36" s="527"/>
      <c r="H36" s="527"/>
      <c r="I36" s="528"/>
    </row>
    <row r="37" spans="1:9" ht="28.5" x14ac:dyDescent="0.25">
      <c r="A37" s="225">
        <v>70</v>
      </c>
      <c r="B37" s="226" t="s">
        <v>2122</v>
      </c>
      <c r="C37" s="227" t="s">
        <v>2123</v>
      </c>
      <c r="D37" s="266" t="s">
        <v>2122</v>
      </c>
      <c r="E37" s="266" t="s">
        <v>396</v>
      </c>
      <c r="F37" s="228" t="s">
        <v>2124</v>
      </c>
      <c r="G37" s="255">
        <v>22051424</v>
      </c>
      <c r="H37" s="255" t="s">
        <v>2125</v>
      </c>
      <c r="I37" s="257" t="s">
        <v>2126</v>
      </c>
    </row>
    <row r="38" spans="1:9" ht="28.5" x14ac:dyDescent="0.25">
      <c r="A38" s="267">
        <v>70</v>
      </c>
      <c r="B38" s="268" t="s">
        <v>2127</v>
      </c>
      <c r="C38" s="269" t="s">
        <v>2128</v>
      </c>
      <c r="D38" s="235" t="s">
        <v>2127</v>
      </c>
      <c r="E38" s="235" t="s">
        <v>2129</v>
      </c>
      <c r="F38" s="235" t="s">
        <v>2124</v>
      </c>
      <c r="G38" s="39">
        <v>22051420</v>
      </c>
      <c r="H38" s="39" t="s">
        <v>2130</v>
      </c>
      <c r="I38" s="261" t="s">
        <v>2126</v>
      </c>
    </row>
    <row r="39" spans="1:9" ht="28.5" x14ac:dyDescent="0.25">
      <c r="A39" s="267">
        <v>70</v>
      </c>
      <c r="B39" s="268" t="s">
        <v>2131</v>
      </c>
      <c r="C39" s="269" t="s">
        <v>2132</v>
      </c>
      <c r="D39" s="235" t="s">
        <v>2131</v>
      </c>
      <c r="E39" s="235" t="s">
        <v>396</v>
      </c>
      <c r="F39" s="258" t="s">
        <v>2133</v>
      </c>
      <c r="G39" s="259">
        <v>22051424</v>
      </c>
      <c r="H39" s="39" t="s">
        <v>2125</v>
      </c>
      <c r="I39" s="261" t="s">
        <v>2126</v>
      </c>
    </row>
    <row r="40" spans="1:9" ht="28.5" x14ac:dyDescent="0.25">
      <c r="A40" s="267">
        <v>70</v>
      </c>
      <c r="B40" s="268" t="s">
        <v>2134</v>
      </c>
      <c r="C40" s="269" t="s">
        <v>2135</v>
      </c>
      <c r="D40" s="235" t="s">
        <v>2134</v>
      </c>
      <c r="E40" s="235" t="s">
        <v>2136</v>
      </c>
      <c r="F40" s="258" t="s">
        <v>2133</v>
      </c>
      <c r="G40" s="270" t="s">
        <v>2137</v>
      </c>
      <c r="H40" s="39" t="s">
        <v>2125</v>
      </c>
      <c r="I40" s="261" t="s">
        <v>2126</v>
      </c>
    </row>
    <row r="41" spans="1:9" ht="28.5" x14ac:dyDescent="0.25">
      <c r="A41" s="267">
        <v>70</v>
      </c>
      <c r="B41" s="234" t="s">
        <v>2138</v>
      </c>
      <c r="C41" s="61" t="s">
        <v>2139</v>
      </c>
      <c r="D41" s="240" t="s">
        <v>2138</v>
      </c>
      <c r="E41" s="235" t="s">
        <v>2140</v>
      </c>
      <c r="F41" s="236" t="s">
        <v>2133</v>
      </c>
      <c r="G41" s="270" t="s">
        <v>2141</v>
      </c>
      <c r="H41" s="39" t="s">
        <v>2125</v>
      </c>
      <c r="I41" s="261" t="s">
        <v>2126</v>
      </c>
    </row>
    <row r="42" spans="1:9" ht="28.5" x14ac:dyDescent="0.25">
      <c r="A42" s="233">
        <v>70</v>
      </c>
      <c r="B42" s="234" t="s">
        <v>2142</v>
      </c>
      <c r="C42" s="61" t="s">
        <v>2143</v>
      </c>
      <c r="D42" s="39" t="s">
        <v>2142</v>
      </c>
      <c r="E42" s="235" t="s">
        <v>396</v>
      </c>
      <c r="F42" s="236" t="s">
        <v>2133</v>
      </c>
      <c r="G42" s="39">
        <v>22051417</v>
      </c>
      <c r="H42" s="39" t="s">
        <v>2125</v>
      </c>
      <c r="I42" s="261" t="s">
        <v>2126</v>
      </c>
    </row>
    <row r="43" spans="1:9" ht="28.5" x14ac:dyDescent="0.25">
      <c r="A43" s="233">
        <v>70</v>
      </c>
      <c r="B43" s="234" t="s">
        <v>2144</v>
      </c>
      <c r="C43" s="39" t="s">
        <v>2145</v>
      </c>
      <c r="D43" s="271" t="s">
        <v>2144</v>
      </c>
      <c r="E43" s="235" t="s">
        <v>396</v>
      </c>
      <c r="F43" s="235" t="s">
        <v>2124</v>
      </c>
      <c r="G43" s="39">
        <v>22051417</v>
      </c>
      <c r="H43" s="39" t="s">
        <v>2125</v>
      </c>
      <c r="I43" s="261" t="s">
        <v>2126</v>
      </c>
    </row>
    <row r="44" spans="1:9" ht="28.5" x14ac:dyDescent="0.25">
      <c r="A44" s="272">
        <v>70</v>
      </c>
      <c r="B44" s="234" t="s">
        <v>2146</v>
      </c>
      <c r="C44" s="61" t="s">
        <v>2147</v>
      </c>
      <c r="D44" s="39" t="s">
        <v>2146</v>
      </c>
      <c r="E44" s="235" t="s">
        <v>2129</v>
      </c>
      <c r="F44" s="235" t="s">
        <v>2124</v>
      </c>
      <c r="G44" s="39">
        <v>22051418</v>
      </c>
      <c r="H44" s="39" t="s">
        <v>2130</v>
      </c>
      <c r="I44" s="261" t="s">
        <v>2109</v>
      </c>
    </row>
    <row r="45" spans="1:9" ht="28.5" x14ac:dyDescent="0.25">
      <c r="A45" s="272">
        <v>70</v>
      </c>
      <c r="B45" s="234" t="s">
        <v>2148</v>
      </c>
      <c r="C45" s="39" t="s">
        <v>2149</v>
      </c>
      <c r="D45" s="271" t="s">
        <v>2150</v>
      </c>
      <c r="E45" s="235" t="s">
        <v>2129</v>
      </c>
      <c r="F45" s="236" t="s">
        <v>2133</v>
      </c>
      <c r="G45" s="39">
        <v>22051418</v>
      </c>
      <c r="H45" s="39" t="s">
        <v>2130</v>
      </c>
      <c r="I45" s="261" t="s">
        <v>2109</v>
      </c>
    </row>
    <row r="46" spans="1:9" ht="28.5" x14ac:dyDescent="0.25">
      <c r="A46" s="272">
        <v>70</v>
      </c>
      <c r="B46" s="234" t="s">
        <v>2151</v>
      </c>
      <c r="C46" s="61" t="s">
        <v>2152</v>
      </c>
      <c r="D46" s="39" t="s">
        <v>2151</v>
      </c>
      <c r="E46" s="235" t="s">
        <v>396</v>
      </c>
      <c r="F46" s="235" t="s">
        <v>2124</v>
      </c>
      <c r="G46" s="39">
        <v>22051421</v>
      </c>
      <c r="H46" s="39" t="s">
        <v>2130</v>
      </c>
      <c r="I46" s="261" t="s">
        <v>2109</v>
      </c>
    </row>
    <row r="47" spans="1:9" ht="28.5" x14ac:dyDescent="0.25">
      <c r="A47" s="272">
        <v>70</v>
      </c>
      <c r="B47" s="234" t="s">
        <v>2153</v>
      </c>
      <c r="C47" s="39" t="s">
        <v>2154</v>
      </c>
      <c r="D47" s="271" t="s">
        <v>2155</v>
      </c>
      <c r="E47" s="235" t="s">
        <v>396</v>
      </c>
      <c r="F47" s="236" t="s">
        <v>2133</v>
      </c>
      <c r="G47" s="39">
        <v>22051421</v>
      </c>
      <c r="H47" s="39" t="s">
        <v>2130</v>
      </c>
      <c r="I47" s="261" t="s">
        <v>2109</v>
      </c>
    </row>
    <row r="48" spans="1:9" ht="28.5" x14ac:dyDescent="0.25">
      <c r="A48" s="272">
        <v>70</v>
      </c>
      <c r="B48" s="234" t="s">
        <v>2156</v>
      </c>
      <c r="C48" s="61" t="s">
        <v>2157</v>
      </c>
      <c r="D48" s="39" t="s">
        <v>2156</v>
      </c>
      <c r="E48" s="235" t="s">
        <v>2129</v>
      </c>
      <c r="F48" s="235" t="s">
        <v>2124</v>
      </c>
      <c r="G48" s="39">
        <v>22051420</v>
      </c>
      <c r="H48" s="39" t="s">
        <v>2130</v>
      </c>
      <c r="I48" s="261" t="s">
        <v>2109</v>
      </c>
    </row>
    <row r="49" spans="1:9" ht="28.5" x14ac:dyDescent="0.25">
      <c r="A49" s="272">
        <v>70</v>
      </c>
      <c r="B49" s="234" t="s">
        <v>2158</v>
      </c>
      <c r="C49" s="39" t="s">
        <v>2159</v>
      </c>
      <c r="D49" s="271" t="s">
        <v>2160</v>
      </c>
      <c r="E49" s="235" t="s">
        <v>2129</v>
      </c>
      <c r="F49" s="236" t="s">
        <v>2133</v>
      </c>
      <c r="G49" s="39">
        <v>22051420</v>
      </c>
      <c r="H49" s="39" t="s">
        <v>2130</v>
      </c>
      <c r="I49" s="261" t="s">
        <v>2109</v>
      </c>
    </row>
    <row r="50" spans="1:9" ht="28.5" x14ac:dyDescent="0.25">
      <c r="A50" s="233">
        <v>70</v>
      </c>
      <c r="B50" s="234" t="s">
        <v>2161</v>
      </c>
      <c r="C50" s="61" t="s">
        <v>2162</v>
      </c>
      <c r="D50" s="271" t="s">
        <v>2161</v>
      </c>
      <c r="E50" s="235" t="s">
        <v>396</v>
      </c>
      <c r="F50" s="236" t="s">
        <v>2133</v>
      </c>
      <c r="G50" s="39">
        <v>22051422</v>
      </c>
      <c r="H50" s="39" t="s">
        <v>2125</v>
      </c>
      <c r="I50" s="261" t="s">
        <v>2126</v>
      </c>
    </row>
    <row r="51" spans="1:9" ht="28.5" x14ac:dyDescent="0.25">
      <c r="A51" s="233">
        <v>70</v>
      </c>
      <c r="B51" s="234" t="s">
        <v>2163</v>
      </c>
      <c r="C51" s="61" t="s">
        <v>2164</v>
      </c>
      <c r="D51" s="271" t="s">
        <v>2163</v>
      </c>
      <c r="E51" s="235" t="s">
        <v>396</v>
      </c>
      <c r="F51" s="236" t="s">
        <v>2133</v>
      </c>
      <c r="G51" s="39">
        <v>22051423</v>
      </c>
      <c r="H51" s="39" t="s">
        <v>2125</v>
      </c>
      <c r="I51" s="261" t="s">
        <v>2126</v>
      </c>
    </row>
    <row r="52" spans="1:9" ht="29.25" thickBot="1" x14ac:dyDescent="0.3">
      <c r="A52" s="242">
        <v>70</v>
      </c>
      <c r="B52" s="243" t="s">
        <v>2165</v>
      </c>
      <c r="C52" s="244" t="s">
        <v>2166</v>
      </c>
      <c r="D52" s="273" t="s">
        <v>2167</v>
      </c>
      <c r="E52" s="253" t="s">
        <v>396</v>
      </c>
      <c r="F52" s="246" t="s">
        <v>2133</v>
      </c>
      <c r="G52" s="254">
        <v>22051424</v>
      </c>
      <c r="H52" s="263" t="s">
        <v>2125</v>
      </c>
      <c r="I52" s="265" t="s">
        <v>2126</v>
      </c>
    </row>
    <row r="53" spans="1:9" ht="15.75" x14ac:dyDescent="0.25">
      <c r="A53" s="519" t="s">
        <v>2168</v>
      </c>
      <c r="B53" s="520"/>
      <c r="C53" s="520"/>
      <c r="D53" s="520"/>
      <c r="E53" s="520"/>
      <c r="F53" s="520"/>
      <c r="G53" s="520"/>
      <c r="H53" s="520"/>
      <c r="I53" s="521"/>
    </row>
    <row r="54" spans="1:9" ht="16.5" thickBot="1" x14ac:dyDescent="0.3">
      <c r="A54" s="526" t="s">
        <v>2121</v>
      </c>
      <c r="B54" s="527"/>
      <c r="C54" s="527"/>
      <c r="D54" s="527"/>
      <c r="E54" s="527"/>
      <c r="F54" s="527"/>
      <c r="G54" s="527"/>
      <c r="H54" s="527"/>
      <c r="I54" s="528"/>
    </row>
    <row r="55" spans="1:9" ht="28.5" x14ac:dyDescent="0.25">
      <c r="A55" s="274" t="s">
        <v>1552</v>
      </c>
      <c r="B55" s="275" t="s">
        <v>2169</v>
      </c>
      <c r="C55" s="269" t="s">
        <v>2170</v>
      </c>
      <c r="D55" s="235" t="s">
        <v>2171</v>
      </c>
      <c r="E55" s="235" t="s">
        <v>2172</v>
      </c>
      <c r="F55" s="259" t="s">
        <v>2124</v>
      </c>
      <c r="G55" s="259">
        <v>22051436</v>
      </c>
      <c r="H55" s="259" t="s">
        <v>2125</v>
      </c>
      <c r="I55" s="276" t="s">
        <v>2126</v>
      </c>
    </row>
    <row r="56" spans="1:9" ht="28.5" x14ac:dyDescent="0.25">
      <c r="A56" s="274" t="s">
        <v>1552</v>
      </c>
      <c r="B56" s="277" t="s">
        <v>2173</v>
      </c>
      <c r="C56" s="61" t="s">
        <v>2174</v>
      </c>
      <c r="D56" s="240" t="s">
        <v>2175</v>
      </c>
      <c r="E56" s="240" t="s">
        <v>2172</v>
      </c>
      <c r="F56" s="39" t="s">
        <v>2124</v>
      </c>
      <c r="G56" s="39">
        <v>22051427</v>
      </c>
      <c r="H56" s="39" t="s">
        <v>2125</v>
      </c>
      <c r="I56" s="261" t="s">
        <v>2126</v>
      </c>
    </row>
    <row r="57" spans="1:9" ht="28.5" x14ac:dyDescent="0.25">
      <c r="A57" s="274" t="s">
        <v>1552</v>
      </c>
      <c r="B57" s="277" t="s">
        <v>2176</v>
      </c>
      <c r="C57" s="61" t="s">
        <v>2177</v>
      </c>
      <c r="D57" s="240" t="s">
        <v>2178</v>
      </c>
      <c r="E57" s="240" t="s">
        <v>2172</v>
      </c>
      <c r="F57" s="39" t="s">
        <v>2124</v>
      </c>
      <c r="G57" s="39">
        <v>22051430</v>
      </c>
      <c r="H57" s="39" t="s">
        <v>2125</v>
      </c>
      <c r="I57" s="261" t="s">
        <v>2126</v>
      </c>
    </row>
    <row r="58" spans="1:9" ht="29.25" thickBot="1" x14ac:dyDescent="0.3">
      <c r="A58" s="278" t="s">
        <v>1552</v>
      </c>
      <c r="B58" s="262" t="s">
        <v>2179</v>
      </c>
      <c r="C58" s="244" t="s">
        <v>2180</v>
      </c>
      <c r="D58" s="245" t="s">
        <v>2181</v>
      </c>
      <c r="E58" s="245" t="s">
        <v>2172</v>
      </c>
      <c r="F58" s="263" t="s">
        <v>2124</v>
      </c>
      <c r="G58" s="263">
        <v>22051433</v>
      </c>
      <c r="H58" s="263" t="s">
        <v>2125</v>
      </c>
      <c r="I58" s="265" t="s">
        <v>2126</v>
      </c>
    </row>
    <row r="59" spans="1:9" ht="15.75" x14ac:dyDescent="0.25">
      <c r="A59" s="519" t="s">
        <v>2182</v>
      </c>
      <c r="B59" s="520"/>
      <c r="C59" s="520"/>
      <c r="D59" s="520"/>
      <c r="E59" s="520"/>
      <c r="F59" s="520"/>
      <c r="G59" s="520"/>
      <c r="H59" s="520"/>
      <c r="I59" s="521"/>
    </row>
    <row r="60" spans="1:9" ht="16.5" thickBot="1" x14ac:dyDescent="0.3">
      <c r="A60" s="526" t="s">
        <v>2102</v>
      </c>
      <c r="B60" s="527"/>
      <c r="C60" s="527"/>
      <c r="D60" s="527"/>
      <c r="E60" s="527"/>
      <c r="F60" s="527"/>
      <c r="G60" s="527"/>
      <c r="H60" s="527"/>
      <c r="I60" s="528"/>
    </row>
    <row r="61" spans="1:9" ht="85.5" x14ac:dyDescent="0.25">
      <c r="A61" s="279">
        <v>49</v>
      </c>
      <c r="B61" s="226" t="s">
        <v>2183</v>
      </c>
      <c r="C61" s="227" t="s">
        <v>2184</v>
      </c>
      <c r="D61" s="228" t="s">
        <v>2185</v>
      </c>
      <c r="E61" s="228" t="s">
        <v>2186</v>
      </c>
      <c r="F61" s="229" t="s">
        <v>2107</v>
      </c>
      <c r="G61" s="280">
        <v>22051446</v>
      </c>
      <c r="H61" s="256" t="s">
        <v>2187</v>
      </c>
      <c r="I61" s="257" t="s">
        <v>2109</v>
      </c>
    </row>
    <row r="62" spans="1:9" ht="85.5" x14ac:dyDescent="0.25">
      <c r="A62" s="281">
        <v>49</v>
      </c>
      <c r="B62" s="234" t="s">
        <v>2188</v>
      </c>
      <c r="C62" s="61" t="s">
        <v>2189</v>
      </c>
      <c r="D62" s="235" t="s">
        <v>2185</v>
      </c>
      <c r="E62" s="235" t="s">
        <v>2186</v>
      </c>
      <c r="F62" s="258" t="s">
        <v>2107</v>
      </c>
      <c r="G62" s="275">
        <v>22051461</v>
      </c>
      <c r="H62" s="282" t="s">
        <v>2187</v>
      </c>
      <c r="I62" s="261" t="s">
        <v>2109</v>
      </c>
    </row>
    <row r="63" spans="1:9" ht="85.5" x14ac:dyDescent="0.25">
      <c r="A63" s="281">
        <v>49</v>
      </c>
      <c r="B63" s="234" t="s">
        <v>2190</v>
      </c>
      <c r="C63" s="61" t="s">
        <v>2191</v>
      </c>
      <c r="D63" s="235" t="s">
        <v>2185</v>
      </c>
      <c r="E63" s="235" t="s">
        <v>2186</v>
      </c>
      <c r="F63" s="258" t="s">
        <v>2107</v>
      </c>
      <c r="G63" s="275">
        <v>22051461</v>
      </c>
      <c r="H63" s="282" t="s">
        <v>2187</v>
      </c>
      <c r="I63" s="261" t="s">
        <v>2109</v>
      </c>
    </row>
    <row r="64" spans="1:9" ht="85.5" x14ac:dyDescent="0.25">
      <c r="A64" s="281">
        <v>49</v>
      </c>
      <c r="B64" s="234" t="s">
        <v>2192</v>
      </c>
      <c r="C64" s="61" t="s">
        <v>2193</v>
      </c>
      <c r="D64" s="235" t="s">
        <v>2185</v>
      </c>
      <c r="E64" s="235" t="s">
        <v>2186</v>
      </c>
      <c r="F64" s="258" t="s">
        <v>2107</v>
      </c>
      <c r="G64" s="275">
        <v>22051461</v>
      </c>
      <c r="H64" s="282" t="s">
        <v>2187</v>
      </c>
      <c r="I64" s="261" t="s">
        <v>2109</v>
      </c>
    </row>
    <row r="65" spans="1:9" ht="85.5" x14ac:dyDescent="0.25">
      <c r="A65" s="281">
        <v>49</v>
      </c>
      <c r="B65" s="234" t="s">
        <v>2194</v>
      </c>
      <c r="C65" s="61" t="s">
        <v>2195</v>
      </c>
      <c r="D65" s="235" t="s">
        <v>2185</v>
      </c>
      <c r="E65" s="235" t="s">
        <v>2186</v>
      </c>
      <c r="F65" s="258" t="s">
        <v>2107</v>
      </c>
      <c r="G65" s="275">
        <v>22051461</v>
      </c>
      <c r="H65" s="282" t="s">
        <v>2187</v>
      </c>
      <c r="I65" s="261" t="s">
        <v>2109</v>
      </c>
    </row>
    <row r="66" spans="1:9" ht="86.25" thickBot="1" x14ac:dyDescent="0.3">
      <c r="A66" s="283">
        <v>49</v>
      </c>
      <c r="B66" s="243" t="s">
        <v>2196</v>
      </c>
      <c r="C66" s="244" t="s">
        <v>2197</v>
      </c>
      <c r="D66" s="245" t="s">
        <v>2185</v>
      </c>
      <c r="E66" s="245" t="s">
        <v>2186</v>
      </c>
      <c r="F66" s="246" t="s">
        <v>2107</v>
      </c>
      <c r="G66" s="262">
        <v>22051446</v>
      </c>
      <c r="H66" s="284" t="s">
        <v>2187</v>
      </c>
      <c r="I66" s="265" t="s">
        <v>2109</v>
      </c>
    </row>
    <row r="67" spans="1:9" ht="15.75" x14ac:dyDescent="0.25">
      <c r="A67" s="532" t="s">
        <v>2198</v>
      </c>
      <c r="B67" s="533"/>
      <c r="C67" s="533"/>
      <c r="D67" s="533"/>
      <c r="E67" s="533"/>
      <c r="F67" s="533"/>
      <c r="G67" s="533"/>
      <c r="H67" s="533"/>
      <c r="I67" s="534"/>
    </row>
    <row r="68" spans="1:9" ht="16.5" thickBot="1" x14ac:dyDescent="0.3">
      <c r="A68" s="526" t="s">
        <v>2121</v>
      </c>
      <c r="B68" s="527"/>
      <c r="C68" s="527"/>
      <c r="D68" s="527"/>
      <c r="E68" s="527"/>
      <c r="F68" s="527"/>
      <c r="G68" s="527"/>
      <c r="H68" s="527"/>
      <c r="I68" s="528"/>
    </row>
    <row r="69" spans="1:9" ht="28.5" x14ac:dyDescent="0.25">
      <c r="A69" s="267" t="s">
        <v>1553</v>
      </c>
      <c r="B69" s="268" t="s">
        <v>2199</v>
      </c>
      <c r="C69" s="269" t="s">
        <v>2200</v>
      </c>
      <c r="D69" s="235" t="s">
        <v>2199</v>
      </c>
      <c r="E69" s="235" t="s">
        <v>2198</v>
      </c>
      <c r="F69" s="258" t="s">
        <v>2124</v>
      </c>
      <c r="G69" s="275">
        <v>22051448</v>
      </c>
      <c r="H69" s="259" t="s">
        <v>2201</v>
      </c>
      <c r="I69" s="276" t="s">
        <v>2126</v>
      </c>
    </row>
    <row r="70" spans="1:9" ht="29.25" thickBot="1" x14ac:dyDescent="0.3">
      <c r="A70" s="285" t="s">
        <v>1553</v>
      </c>
      <c r="B70" s="243" t="s">
        <v>2202</v>
      </c>
      <c r="C70" s="244" t="s">
        <v>2203</v>
      </c>
      <c r="D70" s="245" t="s">
        <v>2202</v>
      </c>
      <c r="E70" s="253" t="s">
        <v>2198</v>
      </c>
      <c r="F70" s="286" t="s">
        <v>2124</v>
      </c>
      <c r="G70" s="287">
        <v>22051449</v>
      </c>
      <c r="H70" s="263" t="s">
        <v>2201</v>
      </c>
      <c r="I70" s="265" t="s">
        <v>2126</v>
      </c>
    </row>
    <row r="71" spans="1:9" ht="15.75" x14ac:dyDescent="0.25">
      <c r="A71" s="532" t="s">
        <v>2204</v>
      </c>
      <c r="B71" s="533"/>
      <c r="C71" s="533"/>
      <c r="D71" s="533"/>
      <c r="E71" s="533"/>
      <c r="F71" s="533"/>
      <c r="G71" s="533"/>
      <c r="H71" s="533"/>
      <c r="I71" s="534"/>
    </row>
    <row r="72" spans="1:9" ht="16.5" thickBot="1" x14ac:dyDescent="0.3">
      <c r="A72" s="526" t="s">
        <v>2102</v>
      </c>
      <c r="B72" s="527"/>
      <c r="C72" s="527"/>
      <c r="D72" s="527"/>
      <c r="E72" s="527"/>
      <c r="F72" s="527"/>
      <c r="G72" s="527"/>
      <c r="H72" s="527"/>
      <c r="I72" s="528"/>
    </row>
    <row r="73" spans="1:9" ht="29.25" thickBot="1" x14ac:dyDescent="0.3">
      <c r="A73" s="288" t="s">
        <v>1543</v>
      </c>
      <c r="B73" s="280" t="s">
        <v>2205</v>
      </c>
      <c r="C73" s="227" t="s">
        <v>2206</v>
      </c>
      <c r="D73" s="228" t="s">
        <v>2207</v>
      </c>
      <c r="E73" s="228" t="s">
        <v>2208</v>
      </c>
      <c r="F73" s="229" t="s">
        <v>2209</v>
      </c>
      <c r="G73" s="227" t="s">
        <v>2210</v>
      </c>
      <c r="H73" s="256" t="s">
        <v>2125</v>
      </c>
      <c r="I73" s="257" t="s">
        <v>2126</v>
      </c>
    </row>
    <row r="74" spans="1:9" ht="29.25" thickBot="1" x14ac:dyDescent="0.3">
      <c r="A74" s="289" t="s">
        <v>1543</v>
      </c>
      <c r="B74" s="277" t="s">
        <v>2211</v>
      </c>
      <c r="C74" s="61" t="s">
        <v>2212</v>
      </c>
      <c r="D74" s="240" t="s">
        <v>2207</v>
      </c>
      <c r="E74" s="235" t="s">
        <v>2208</v>
      </c>
      <c r="F74" s="236" t="s">
        <v>2209</v>
      </c>
      <c r="G74" s="227" t="s">
        <v>2210</v>
      </c>
      <c r="H74" s="260" t="s">
        <v>2125</v>
      </c>
      <c r="I74" s="261" t="s">
        <v>2126</v>
      </c>
    </row>
    <row r="75" spans="1:9" ht="29.25" thickBot="1" x14ac:dyDescent="0.3">
      <c r="A75" s="289" t="s">
        <v>1543</v>
      </c>
      <c r="B75" s="277" t="s">
        <v>2213</v>
      </c>
      <c r="C75" s="61" t="s">
        <v>2214</v>
      </c>
      <c r="D75" s="240" t="s">
        <v>2207</v>
      </c>
      <c r="E75" s="235" t="s">
        <v>2208</v>
      </c>
      <c r="F75" s="236" t="s">
        <v>2209</v>
      </c>
      <c r="G75" s="227" t="s">
        <v>2210</v>
      </c>
      <c r="H75" s="260" t="s">
        <v>2125</v>
      </c>
      <c r="I75" s="261" t="s">
        <v>2126</v>
      </c>
    </row>
    <row r="76" spans="1:9" ht="29.25" thickBot="1" x14ac:dyDescent="0.3">
      <c r="A76" s="289" t="s">
        <v>1543</v>
      </c>
      <c r="B76" s="277" t="s">
        <v>2215</v>
      </c>
      <c r="C76" s="61" t="s">
        <v>2216</v>
      </c>
      <c r="D76" s="240" t="s">
        <v>2207</v>
      </c>
      <c r="E76" s="235" t="s">
        <v>2208</v>
      </c>
      <c r="F76" s="236" t="s">
        <v>2209</v>
      </c>
      <c r="G76" s="227" t="s">
        <v>2210</v>
      </c>
      <c r="H76" s="260" t="s">
        <v>2125</v>
      </c>
      <c r="I76" s="261" t="s">
        <v>2126</v>
      </c>
    </row>
    <row r="77" spans="1:9" ht="29.25" thickBot="1" x14ac:dyDescent="0.3">
      <c r="A77" s="289" t="s">
        <v>1543</v>
      </c>
      <c r="B77" s="277" t="s">
        <v>2217</v>
      </c>
      <c r="C77" s="61" t="s">
        <v>2218</v>
      </c>
      <c r="D77" s="240" t="s">
        <v>2207</v>
      </c>
      <c r="E77" s="235" t="s">
        <v>2208</v>
      </c>
      <c r="F77" s="236" t="s">
        <v>2209</v>
      </c>
      <c r="G77" s="227" t="s">
        <v>2210</v>
      </c>
      <c r="H77" s="260" t="s">
        <v>2125</v>
      </c>
      <c r="I77" s="261" t="s">
        <v>2126</v>
      </c>
    </row>
    <row r="78" spans="1:9" ht="29.25" thickBot="1" x14ac:dyDescent="0.3">
      <c r="A78" s="289" t="s">
        <v>1543</v>
      </c>
      <c r="B78" s="277" t="s">
        <v>2219</v>
      </c>
      <c r="C78" s="61" t="s">
        <v>2220</v>
      </c>
      <c r="D78" s="240" t="s">
        <v>2207</v>
      </c>
      <c r="E78" s="235" t="s">
        <v>2208</v>
      </c>
      <c r="F78" s="236" t="s">
        <v>2209</v>
      </c>
      <c r="G78" s="227" t="s">
        <v>2210</v>
      </c>
      <c r="H78" s="260" t="s">
        <v>2125</v>
      </c>
      <c r="I78" s="261" t="s">
        <v>2126</v>
      </c>
    </row>
    <row r="79" spans="1:9" ht="29.25" thickBot="1" x14ac:dyDescent="0.3">
      <c r="A79" s="289" t="s">
        <v>1543</v>
      </c>
      <c r="B79" s="277" t="s">
        <v>2221</v>
      </c>
      <c r="C79" s="61" t="s">
        <v>2222</v>
      </c>
      <c r="D79" s="240" t="s">
        <v>2207</v>
      </c>
      <c r="E79" s="235" t="s">
        <v>2208</v>
      </c>
      <c r="F79" s="236" t="s">
        <v>2209</v>
      </c>
      <c r="G79" s="227" t="s">
        <v>2210</v>
      </c>
      <c r="H79" s="260" t="s">
        <v>2125</v>
      </c>
      <c r="I79" s="261" t="s">
        <v>2126</v>
      </c>
    </row>
    <row r="80" spans="1:9" ht="29.25" thickBot="1" x14ac:dyDescent="0.3">
      <c r="A80" s="289" t="s">
        <v>1543</v>
      </c>
      <c r="B80" s="277" t="s">
        <v>2223</v>
      </c>
      <c r="C80" s="61" t="s">
        <v>2224</v>
      </c>
      <c r="D80" s="240" t="s">
        <v>2207</v>
      </c>
      <c r="E80" s="235" t="s">
        <v>2208</v>
      </c>
      <c r="F80" s="236" t="s">
        <v>2209</v>
      </c>
      <c r="G80" s="227" t="s">
        <v>2210</v>
      </c>
      <c r="H80" s="260" t="s">
        <v>2125</v>
      </c>
      <c r="I80" s="261" t="s">
        <v>2126</v>
      </c>
    </row>
    <row r="81" spans="1:9" ht="29.25" thickBot="1" x14ac:dyDescent="0.3">
      <c r="A81" s="290" t="s">
        <v>1543</v>
      </c>
      <c r="B81" s="262" t="s">
        <v>2225</v>
      </c>
      <c r="C81" s="244" t="s">
        <v>2226</v>
      </c>
      <c r="D81" s="245" t="s">
        <v>2207</v>
      </c>
      <c r="E81" s="253" t="s">
        <v>2208</v>
      </c>
      <c r="F81" s="246" t="s">
        <v>2209</v>
      </c>
      <c r="G81" s="227" t="s">
        <v>2210</v>
      </c>
      <c r="H81" s="264" t="s">
        <v>2125</v>
      </c>
      <c r="I81" s="265" t="s">
        <v>2126</v>
      </c>
    </row>
    <row r="82" spans="1:9" ht="15.75" x14ac:dyDescent="0.25">
      <c r="A82" s="529" t="s">
        <v>2227</v>
      </c>
      <c r="B82" s="530"/>
      <c r="C82" s="530"/>
      <c r="D82" s="530"/>
      <c r="E82" s="530"/>
      <c r="F82" s="530"/>
      <c r="G82" s="530"/>
      <c r="H82" s="530"/>
      <c r="I82" s="531"/>
    </row>
    <row r="83" spans="1:9" ht="16.5" thickBot="1" x14ac:dyDescent="0.3">
      <c r="A83" s="526" t="s">
        <v>2121</v>
      </c>
      <c r="B83" s="527"/>
      <c r="C83" s="527"/>
      <c r="D83" s="527"/>
      <c r="E83" s="527"/>
      <c r="F83" s="527"/>
      <c r="G83" s="527"/>
      <c r="H83" s="527"/>
      <c r="I83" s="528"/>
    </row>
    <row r="84" spans="1:9" ht="29.25" thickBot="1" x14ac:dyDescent="0.3">
      <c r="A84" s="291" t="s">
        <v>1527</v>
      </c>
      <c r="B84" s="292" t="s">
        <v>2228</v>
      </c>
      <c r="C84" s="293" t="s">
        <v>2229</v>
      </c>
      <c r="D84" s="294" t="s">
        <v>2230</v>
      </c>
      <c r="E84" s="294" t="s">
        <v>2231</v>
      </c>
      <c r="F84" s="293" t="s">
        <v>2232</v>
      </c>
      <c r="G84" s="227" t="s">
        <v>2233</v>
      </c>
      <c r="H84" s="295" t="s">
        <v>2125</v>
      </c>
      <c r="I84" s="296" t="s">
        <v>2126</v>
      </c>
    </row>
    <row r="85" spans="1:9" ht="15.75" x14ac:dyDescent="0.25">
      <c r="A85" s="529" t="s">
        <v>2234</v>
      </c>
      <c r="B85" s="530"/>
      <c r="C85" s="530"/>
      <c r="D85" s="530"/>
      <c r="E85" s="530"/>
      <c r="F85" s="530"/>
      <c r="G85" s="530"/>
      <c r="H85" s="530"/>
      <c r="I85" s="531"/>
    </row>
    <row r="86" spans="1:9" ht="16.5" thickBot="1" x14ac:dyDescent="0.3">
      <c r="A86" s="526" t="s">
        <v>2121</v>
      </c>
      <c r="B86" s="527"/>
      <c r="C86" s="527"/>
      <c r="D86" s="527"/>
      <c r="E86" s="527"/>
      <c r="F86" s="527"/>
      <c r="G86" s="527"/>
      <c r="H86" s="527"/>
      <c r="I86" s="528"/>
    </row>
    <row r="87" spans="1:9" ht="28.5" x14ac:dyDescent="0.25">
      <c r="A87" s="274" t="s">
        <v>1556</v>
      </c>
      <c r="B87" s="275" t="s">
        <v>2235</v>
      </c>
      <c r="C87" s="269" t="s">
        <v>2236</v>
      </c>
      <c r="D87" s="235" t="s">
        <v>2237</v>
      </c>
      <c r="E87" s="235" t="s">
        <v>2238</v>
      </c>
      <c r="F87" s="297" t="s">
        <v>2124</v>
      </c>
      <c r="G87" s="259">
        <v>22051428</v>
      </c>
      <c r="H87" s="259" t="s">
        <v>2125</v>
      </c>
      <c r="I87" s="276" t="s">
        <v>2126</v>
      </c>
    </row>
    <row r="88" spans="1:9" ht="28.5" x14ac:dyDescent="0.25">
      <c r="A88" s="274" t="s">
        <v>1556</v>
      </c>
      <c r="B88" s="277" t="s">
        <v>2239</v>
      </c>
      <c r="C88" s="61" t="s">
        <v>2240</v>
      </c>
      <c r="D88" s="240" t="s">
        <v>2241</v>
      </c>
      <c r="E88" s="240" t="s">
        <v>2238</v>
      </c>
      <c r="F88" s="298" t="s">
        <v>2124</v>
      </c>
      <c r="G88" s="39">
        <v>22051431</v>
      </c>
      <c r="H88" s="39" t="s">
        <v>2125</v>
      </c>
      <c r="I88" s="261" t="s">
        <v>2126</v>
      </c>
    </row>
    <row r="89" spans="1:9" ht="29.25" thickBot="1" x14ac:dyDescent="0.3">
      <c r="A89" s="290" t="s">
        <v>1556</v>
      </c>
      <c r="B89" s="263" t="s">
        <v>2242</v>
      </c>
      <c r="C89" s="244" t="s">
        <v>2243</v>
      </c>
      <c r="D89" s="245" t="s">
        <v>2244</v>
      </c>
      <c r="E89" s="245" t="s">
        <v>2238</v>
      </c>
      <c r="F89" s="299" t="s">
        <v>2124</v>
      </c>
      <c r="G89" s="263">
        <v>22051434</v>
      </c>
      <c r="H89" s="263" t="s">
        <v>2125</v>
      </c>
      <c r="I89" s="265" t="s">
        <v>2126</v>
      </c>
    </row>
    <row r="90" spans="1:9" ht="15.75" x14ac:dyDescent="0.25">
      <c r="A90" s="529" t="s">
        <v>2245</v>
      </c>
      <c r="B90" s="530"/>
      <c r="C90" s="530"/>
      <c r="D90" s="530"/>
      <c r="E90" s="530"/>
      <c r="F90" s="530"/>
      <c r="G90" s="530"/>
      <c r="H90" s="530"/>
      <c r="I90" s="531"/>
    </row>
    <row r="91" spans="1:9" ht="16.5" thickBot="1" x14ac:dyDescent="0.3">
      <c r="A91" s="526" t="s">
        <v>2121</v>
      </c>
      <c r="B91" s="527"/>
      <c r="C91" s="527"/>
      <c r="D91" s="527"/>
      <c r="E91" s="527"/>
      <c r="F91" s="527"/>
      <c r="G91" s="527"/>
      <c r="H91" s="527"/>
      <c r="I91" s="528"/>
    </row>
    <row r="92" spans="1:9" ht="28.5" x14ac:dyDescent="0.25">
      <c r="A92" s="274" t="s">
        <v>1555</v>
      </c>
      <c r="B92" s="275" t="s">
        <v>2246</v>
      </c>
      <c r="C92" s="269" t="s">
        <v>2247</v>
      </c>
      <c r="D92" s="235" t="s">
        <v>2248</v>
      </c>
      <c r="E92" s="235" t="s">
        <v>2249</v>
      </c>
      <c r="F92" s="259" t="s">
        <v>2124</v>
      </c>
      <c r="G92" s="259">
        <v>22051437</v>
      </c>
      <c r="H92" s="259" t="s">
        <v>2125</v>
      </c>
      <c r="I92" s="276" t="s">
        <v>2126</v>
      </c>
    </row>
    <row r="93" spans="1:9" ht="28.5" x14ac:dyDescent="0.25">
      <c r="A93" s="274" t="s">
        <v>1555</v>
      </c>
      <c r="B93" s="277" t="s">
        <v>2250</v>
      </c>
      <c r="C93" s="61" t="s">
        <v>2251</v>
      </c>
      <c r="D93" s="240" t="s">
        <v>2252</v>
      </c>
      <c r="E93" s="240" t="s">
        <v>2249</v>
      </c>
      <c r="F93" s="259" t="s">
        <v>2124</v>
      </c>
      <c r="G93" s="39">
        <v>22051429</v>
      </c>
      <c r="H93" s="39" t="s">
        <v>2125</v>
      </c>
      <c r="I93" s="261" t="s">
        <v>2126</v>
      </c>
    </row>
    <row r="94" spans="1:9" ht="28.5" x14ac:dyDescent="0.25">
      <c r="A94" s="274" t="s">
        <v>1555</v>
      </c>
      <c r="B94" s="277" t="s">
        <v>2253</v>
      </c>
      <c r="C94" s="61" t="s">
        <v>2254</v>
      </c>
      <c r="D94" s="240" t="s">
        <v>2255</v>
      </c>
      <c r="E94" s="240" t="s">
        <v>2249</v>
      </c>
      <c r="F94" s="259" t="s">
        <v>2124</v>
      </c>
      <c r="G94" s="39">
        <v>22051432</v>
      </c>
      <c r="H94" s="39" t="s">
        <v>2125</v>
      </c>
      <c r="I94" s="261" t="s">
        <v>2126</v>
      </c>
    </row>
    <row r="95" spans="1:9" ht="29.25" thickBot="1" x14ac:dyDescent="0.3">
      <c r="A95" s="278" t="s">
        <v>1555</v>
      </c>
      <c r="B95" s="262" t="s">
        <v>2256</v>
      </c>
      <c r="C95" s="244" t="s">
        <v>2257</v>
      </c>
      <c r="D95" s="245" t="s">
        <v>2258</v>
      </c>
      <c r="E95" s="245" t="s">
        <v>2249</v>
      </c>
      <c r="F95" s="254" t="s">
        <v>2124</v>
      </c>
      <c r="G95" s="263">
        <v>22051435</v>
      </c>
      <c r="H95" s="263" t="s">
        <v>2125</v>
      </c>
      <c r="I95" s="265" t="s">
        <v>2126</v>
      </c>
    </row>
    <row r="96" spans="1:9" ht="15.75" x14ac:dyDescent="0.25">
      <c r="A96" s="529" t="s">
        <v>2259</v>
      </c>
      <c r="B96" s="530"/>
      <c r="C96" s="530"/>
      <c r="D96" s="530"/>
      <c r="E96" s="530"/>
      <c r="F96" s="530"/>
      <c r="G96" s="530"/>
      <c r="H96" s="530"/>
      <c r="I96" s="531"/>
    </row>
    <row r="97" spans="1:9" ht="16.5" thickBot="1" x14ac:dyDescent="0.3">
      <c r="A97" s="526" t="s">
        <v>2260</v>
      </c>
      <c r="B97" s="527"/>
      <c r="C97" s="527"/>
      <c r="D97" s="527"/>
      <c r="E97" s="527"/>
      <c r="F97" s="527"/>
      <c r="G97" s="527"/>
      <c r="H97" s="527"/>
      <c r="I97" s="528"/>
    </row>
    <row r="98" spans="1:9" ht="29.25" thickBot="1" x14ac:dyDescent="0.3">
      <c r="A98" s="300">
        <v>60</v>
      </c>
      <c r="B98" s="301" t="s">
        <v>2261</v>
      </c>
      <c r="C98" s="302" t="s">
        <v>2262</v>
      </c>
      <c r="D98" s="303" t="s">
        <v>2261</v>
      </c>
      <c r="E98" s="303" t="s">
        <v>2263</v>
      </c>
      <c r="F98" s="300" t="s">
        <v>2264</v>
      </c>
      <c r="G98" s="300">
        <v>22051455</v>
      </c>
      <c r="H98" s="238"/>
      <c r="I98" s="238"/>
    </row>
    <row r="99" spans="1:9" ht="15.75" x14ac:dyDescent="0.25">
      <c r="A99" s="529" t="s">
        <v>2265</v>
      </c>
      <c r="B99" s="530"/>
      <c r="C99" s="530"/>
      <c r="D99" s="530"/>
      <c r="E99" s="530"/>
      <c r="F99" s="530"/>
      <c r="G99" s="530"/>
      <c r="H99" s="530"/>
      <c r="I99" s="531"/>
    </row>
    <row r="100" spans="1:9" ht="16.5" thickBot="1" x14ac:dyDescent="0.3">
      <c r="A100" s="526" t="s">
        <v>2260</v>
      </c>
      <c r="B100" s="527"/>
      <c r="C100" s="527"/>
      <c r="D100" s="527"/>
      <c r="E100" s="527"/>
      <c r="F100" s="527"/>
      <c r="G100" s="527"/>
      <c r="H100" s="527"/>
      <c r="I100" s="528"/>
    </row>
    <row r="101" spans="1:9" ht="29.25" thickBot="1" x14ac:dyDescent="0.3">
      <c r="A101" s="300">
        <v>61</v>
      </c>
      <c r="B101" s="301" t="s">
        <v>2266</v>
      </c>
      <c r="C101" s="302" t="s">
        <v>2267</v>
      </c>
      <c r="D101" s="303" t="s">
        <v>2266</v>
      </c>
      <c r="E101" s="303" t="s">
        <v>2267</v>
      </c>
      <c r="F101" s="304" t="s">
        <v>2264</v>
      </c>
      <c r="G101" s="300">
        <v>22051454</v>
      </c>
      <c r="H101" s="238"/>
      <c r="I101" s="238"/>
    </row>
    <row r="102" spans="1:9" ht="15.75" x14ac:dyDescent="0.25">
      <c r="A102" s="529" t="s">
        <v>2268</v>
      </c>
      <c r="B102" s="530"/>
      <c r="C102" s="530"/>
      <c r="D102" s="530"/>
      <c r="E102" s="530"/>
      <c r="F102" s="530"/>
      <c r="G102" s="530"/>
      <c r="H102" s="530"/>
      <c r="I102" s="531"/>
    </row>
    <row r="103" spans="1:9" ht="16.5" thickBot="1" x14ac:dyDescent="0.3">
      <c r="A103" s="526" t="s">
        <v>2269</v>
      </c>
      <c r="B103" s="527"/>
      <c r="C103" s="527"/>
      <c r="D103" s="527"/>
      <c r="E103" s="527"/>
      <c r="F103" s="527"/>
      <c r="G103" s="527"/>
      <c r="H103" s="527"/>
      <c r="I103" s="528"/>
    </row>
    <row r="104" spans="1:9" ht="43.5" thickBot="1" x14ac:dyDescent="0.3">
      <c r="A104" s="291" t="s">
        <v>1541</v>
      </c>
      <c r="B104" s="295" t="s">
        <v>2270</v>
      </c>
      <c r="C104" s="293" t="s">
        <v>2271</v>
      </c>
      <c r="D104" s="294" t="s">
        <v>2270</v>
      </c>
      <c r="E104" s="294" t="s">
        <v>2272</v>
      </c>
      <c r="F104" s="305" t="s">
        <v>2264</v>
      </c>
      <c r="G104" s="295">
        <v>22051456</v>
      </c>
      <c r="H104" s="306"/>
      <c r="I104" s="307"/>
    </row>
  </sheetData>
  <autoFilter ref="A7:I7" xr:uid="{66DAC6B3-3919-4B63-B99D-CA8834D81FBF}"/>
  <mergeCells count="29">
    <mergeCell ref="A97:I97"/>
    <mergeCell ref="A99:I99"/>
    <mergeCell ref="A100:I100"/>
    <mergeCell ref="A102:I102"/>
    <mergeCell ref="A103:I103"/>
    <mergeCell ref="A96:I96"/>
    <mergeCell ref="A60:I60"/>
    <mergeCell ref="A67:I67"/>
    <mergeCell ref="A68:I68"/>
    <mergeCell ref="A71:I71"/>
    <mergeCell ref="A72:I72"/>
    <mergeCell ref="A82:I82"/>
    <mergeCell ref="A83:I83"/>
    <mergeCell ref="A85:I85"/>
    <mergeCell ref="A86:I86"/>
    <mergeCell ref="A90:I90"/>
    <mergeCell ref="A91:I91"/>
    <mergeCell ref="A59:I59"/>
    <mergeCell ref="A2:I5"/>
    <mergeCell ref="A8:I8"/>
    <mergeCell ref="A9:I9"/>
    <mergeCell ref="A24:I24"/>
    <mergeCell ref="A25:I25"/>
    <mergeCell ref="A27:I27"/>
    <mergeCell ref="A28:I28"/>
    <mergeCell ref="A35:I35"/>
    <mergeCell ref="A36:I36"/>
    <mergeCell ref="A53:I53"/>
    <mergeCell ref="A54:I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B7E7"/>
  </sheetPr>
  <dimension ref="A1:J53"/>
  <sheetViews>
    <sheetView workbookViewId="0">
      <pane ySplit="7" topLeftCell="A8" activePane="bottomLeft" state="frozen"/>
      <selection pane="bottomLeft" activeCell="L9" sqref="L9"/>
    </sheetView>
  </sheetViews>
  <sheetFormatPr defaultRowHeight="15" x14ac:dyDescent="0.25"/>
  <cols>
    <col min="1" max="1" width="12.28515625" style="34" customWidth="1"/>
    <col min="2" max="2" width="15.7109375" customWidth="1"/>
    <col min="3" max="3" width="30.85546875" customWidth="1"/>
    <col min="4" max="4" width="26.28515625" customWidth="1"/>
    <col min="5" max="5" width="16.140625" customWidth="1"/>
    <col min="6" max="6" width="34.85546875" style="34" customWidth="1"/>
    <col min="7" max="7" width="12.28515625" style="35" customWidth="1"/>
    <col min="8" max="8" width="24" style="34" customWidth="1"/>
    <col min="9" max="9" width="12.7109375" customWidth="1"/>
    <col min="10" max="10" width="16.28515625" customWidth="1"/>
  </cols>
  <sheetData>
    <row r="1" spans="1:10" x14ac:dyDescent="0.25">
      <c r="A1" s="522" t="s">
        <v>2335</v>
      </c>
      <c r="B1" s="535"/>
      <c r="C1" s="535"/>
      <c r="D1" s="535"/>
      <c r="E1" s="535"/>
      <c r="F1" s="535"/>
      <c r="G1" s="535"/>
      <c r="H1" s="535"/>
      <c r="I1" s="535"/>
      <c r="J1" s="535"/>
    </row>
    <row r="2" spans="1:10" x14ac:dyDescent="0.25">
      <c r="A2" s="535"/>
      <c r="B2" s="535"/>
      <c r="C2" s="535"/>
      <c r="D2" s="535"/>
      <c r="E2" s="535"/>
      <c r="F2" s="535"/>
      <c r="G2" s="535"/>
      <c r="H2" s="535"/>
      <c r="I2" s="535"/>
      <c r="J2" s="535"/>
    </row>
    <row r="3" spans="1:10" x14ac:dyDescent="0.25">
      <c r="A3" s="535"/>
      <c r="B3" s="535"/>
      <c r="C3" s="535"/>
      <c r="D3" s="535"/>
      <c r="E3" s="535"/>
      <c r="F3" s="535"/>
      <c r="G3" s="535"/>
      <c r="H3" s="535"/>
      <c r="I3" s="535"/>
      <c r="J3" s="535"/>
    </row>
    <row r="4" spans="1:10" x14ac:dyDescent="0.25">
      <c r="A4" s="535"/>
      <c r="B4" s="535"/>
      <c r="C4" s="535"/>
      <c r="D4" s="535"/>
      <c r="E4" s="535"/>
      <c r="F4" s="535"/>
      <c r="G4" s="535"/>
      <c r="H4" s="535"/>
      <c r="I4" s="535"/>
      <c r="J4" s="535"/>
    </row>
    <row r="5" spans="1:10" x14ac:dyDescent="0.25">
      <c r="A5" s="535"/>
      <c r="B5" s="535"/>
      <c r="C5" s="535"/>
      <c r="D5" s="535"/>
      <c r="E5" s="535"/>
      <c r="F5" s="535"/>
      <c r="G5" s="535"/>
      <c r="H5" s="535"/>
      <c r="I5" s="535"/>
      <c r="J5" s="535"/>
    </row>
    <row r="9" spans="1:10" ht="54" x14ac:dyDescent="0.25">
      <c r="A9" s="308" t="s">
        <v>303</v>
      </c>
      <c r="B9" s="308" t="s">
        <v>304</v>
      </c>
      <c r="C9" s="29" t="s">
        <v>305</v>
      </c>
      <c r="D9" s="308" t="s">
        <v>306</v>
      </c>
      <c r="E9" s="29" t="s">
        <v>307</v>
      </c>
      <c r="F9" s="308" t="s">
        <v>308</v>
      </c>
      <c r="G9" s="29" t="s">
        <v>309</v>
      </c>
      <c r="H9" s="309" t="s">
        <v>2273</v>
      </c>
      <c r="I9" s="29" t="s">
        <v>310</v>
      </c>
      <c r="J9" s="29" t="s">
        <v>311</v>
      </c>
    </row>
    <row r="10" spans="1:10" ht="42.75" x14ac:dyDescent="0.25">
      <c r="A10" s="30" t="s">
        <v>312</v>
      </c>
      <c r="B10" s="31" t="s">
        <v>313</v>
      </c>
      <c r="C10" s="32" t="s">
        <v>314</v>
      </c>
      <c r="D10" s="32" t="s">
        <v>315</v>
      </c>
      <c r="E10" s="32" t="s">
        <v>316</v>
      </c>
      <c r="F10" s="32" t="s">
        <v>317</v>
      </c>
      <c r="G10" s="32" t="s">
        <v>318</v>
      </c>
      <c r="H10" s="32" t="s">
        <v>319</v>
      </c>
      <c r="I10" s="32">
        <v>22051439</v>
      </c>
      <c r="J10" s="33"/>
    </row>
    <row r="11" spans="1:10" ht="28.5" x14ac:dyDescent="0.25">
      <c r="A11" s="30" t="s">
        <v>312</v>
      </c>
      <c r="B11" s="31" t="s">
        <v>320</v>
      </c>
      <c r="C11" s="32" t="s">
        <v>321</v>
      </c>
      <c r="D11" s="32" t="s">
        <v>315</v>
      </c>
      <c r="E11" s="32" t="s">
        <v>316</v>
      </c>
      <c r="F11" s="32" t="s">
        <v>322</v>
      </c>
      <c r="G11" s="32" t="s">
        <v>323</v>
      </c>
      <c r="H11" s="32" t="s">
        <v>315</v>
      </c>
      <c r="I11" s="31">
        <v>22051450</v>
      </c>
      <c r="J11" s="33"/>
    </row>
    <row r="12" spans="1:10" ht="28.5" x14ac:dyDescent="0.25">
      <c r="A12" s="30" t="s">
        <v>312</v>
      </c>
      <c r="B12" s="31" t="s">
        <v>324</v>
      </c>
      <c r="C12" s="32" t="s">
        <v>325</v>
      </c>
      <c r="D12" s="32" t="s">
        <v>315</v>
      </c>
      <c r="E12" s="32" t="s">
        <v>316</v>
      </c>
      <c r="F12" s="32" t="s">
        <v>326</v>
      </c>
      <c r="G12" s="32" t="s">
        <v>327</v>
      </c>
      <c r="H12" s="32" t="s">
        <v>315</v>
      </c>
      <c r="I12" s="31">
        <v>22051450</v>
      </c>
      <c r="J12" s="33"/>
    </row>
    <row r="13" spans="1:10" ht="57" x14ac:dyDescent="0.25">
      <c r="A13" s="30" t="s">
        <v>312</v>
      </c>
      <c r="B13" s="31" t="s">
        <v>328</v>
      </c>
      <c r="C13" s="32" t="s">
        <v>329</v>
      </c>
      <c r="D13" s="32" t="s">
        <v>315</v>
      </c>
      <c r="E13" s="32" t="s">
        <v>316</v>
      </c>
      <c r="F13" s="32" t="s">
        <v>330</v>
      </c>
      <c r="G13" s="32" t="s">
        <v>2274</v>
      </c>
      <c r="H13" s="32" t="s">
        <v>315</v>
      </c>
      <c r="I13" s="32">
        <v>22051403</v>
      </c>
      <c r="J13" s="33"/>
    </row>
    <row r="14" spans="1:10" ht="28.5" x14ac:dyDescent="0.25">
      <c r="A14" s="30" t="s">
        <v>312</v>
      </c>
      <c r="B14" s="31" t="s">
        <v>331</v>
      </c>
      <c r="C14" s="32" t="s">
        <v>332</v>
      </c>
      <c r="D14" s="32" t="s">
        <v>315</v>
      </c>
      <c r="E14" s="32" t="s">
        <v>316</v>
      </c>
      <c r="F14" s="32" t="s">
        <v>333</v>
      </c>
      <c r="G14" s="32" t="s">
        <v>2275</v>
      </c>
      <c r="H14" s="32" t="s">
        <v>315</v>
      </c>
      <c r="I14" s="32">
        <v>22051416</v>
      </c>
      <c r="J14" s="33"/>
    </row>
    <row r="15" spans="1:10" ht="28.5" x14ac:dyDescent="0.25">
      <c r="A15" s="30" t="s">
        <v>312</v>
      </c>
      <c r="B15" s="31" t="s">
        <v>334</v>
      </c>
      <c r="C15" s="32" t="s">
        <v>335</v>
      </c>
      <c r="D15" s="32" t="s">
        <v>315</v>
      </c>
      <c r="E15" s="32" t="s">
        <v>316</v>
      </c>
      <c r="F15" s="32" t="s">
        <v>333</v>
      </c>
      <c r="G15" s="32" t="s">
        <v>2275</v>
      </c>
      <c r="H15" s="32" t="s">
        <v>315</v>
      </c>
      <c r="I15" s="31">
        <v>22051451</v>
      </c>
      <c r="J15" s="33"/>
    </row>
    <row r="16" spans="1:10" ht="71.25" x14ac:dyDescent="0.25">
      <c r="A16" s="30" t="s">
        <v>312</v>
      </c>
      <c r="B16" s="31" t="s">
        <v>336</v>
      </c>
      <c r="C16" s="32" t="s">
        <v>337</v>
      </c>
      <c r="D16" s="32" t="s">
        <v>338</v>
      </c>
      <c r="E16" s="32" t="s">
        <v>316</v>
      </c>
      <c r="F16" s="32" t="s">
        <v>339</v>
      </c>
      <c r="G16" s="32" t="s">
        <v>340</v>
      </c>
      <c r="H16" s="32" t="s">
        <v>319</v>
      </c>
      <c r="I16" s="32">
        <v>22051442</v>
      </c>
      <c r="J16" s="33"/>
    </row>
    <row r="17" spans="1:10" ht="28.5" x14ac:dyDescent="0.25">
      <c r="A17" s="30" t="s">
        <v>312</v>
      </c>
      <c r="B17" s="31" t="s">
        <v>341</v>
      </c>
      <c r="C17" s="32" t="s">
        <v>342</v>
      </c>
      <c r="D17" s="32" t="s">
        <v>315</v>
      </c>
      <c r="E17" s="32" t="s">
        <v>316</v>
      </c>
      <c r="F17" s="32" t="s">
        <v>343</v>
      </c>
      <c r="G17" s="32" t="s">
        <v>344</v>
      </c>
      <c r="H17" s="32" t="s">
        <v>319</v>
      </c>
      <c r="I17" s="32">
        <v>22051439</v>
      </c>
      <c r="J17" s="33"/>
    </row>
    <row r="18" spans="1:10" ht="28.5" x14ac:dyDescent="0.25">
      <c r="A18" s="30" t="s">
        <v>312</v>
      </c>
      <c r="B18" s="31" t="s">
        <v>345</v>
      </c>
      <c r="C18" s="32" t="s">
        <v>346</v>
      </c>
      <c r="D18" s="32" t="s">
        <v>315</v>
      </c>
      <c r="E18" s="32" t="s">
        <v>316</v>
      </c>
      <c r="F18" s="32" t="s">
        <v>347</v>
      </c>
      <c r="G18" s="32" t="s">
        <v>348</v>
      </c>
      <c r="H18" s="32" t="s">
        <v>349</v>
      </c>
      <c r="I18" s="32">
        <v>22051425</v>
      </c>
      <c r="J18" s="33"/>
    </row>
    <row r="19" spans="1:10" ht="42.75" x14ac:dyDescent="0.25">
      <c r="A19" s="30" t="s">
        <v>312</v>
      </c>
      <c r="B19" s="31" t="s">
        <v>350</v>
      </c>
      <c r="C19" s="32" t="s">
        <v>351</v>
      </c>
      <c r="D19" s="32" t="s">
        <v>315</v>
      </c>
      <c r="E19" s="32" t="s">
        <v>316</v>
      </c>
      <c r="F19" s="32" t="s">
        <v>351</v>
      </c>
      <c r="G19" s="32">
        <v>0</v>
      </c>
      <c r="H19" s="31" t="s">
        <v>2276</v>
      </c>
      <c r="I19" s="32">
        <v>22051441</v>
      </c>
      <c r="J19" s="33"/>
    </row>
    <row r="20" spans="1:10" ht="42.75" x14ac:dyDescent="0.25">
      <c r="A20" s="30" t="s">
        <v>312</v>
      </c>
      <c r="B20" s="31" t="s">
        <v>352</v>
      </c>
      <c r="C20" s="32" t="s">
        <v>353</v>
      </c>
      <c r="D20" s="32" t="s">
        <v>354</v>
      </c>
      <c r="E20" s="32"/>
      <c r="F20" s="32" t="s">
        <v>353</v>
      </c>
      <c r="G20" s="32">
        <v>0</v>
      </c>
      <c r="H20" s="31" t="s">
        <v>2276</v>
      </c>
      <c r="I20" s="32">
        <v>22051441</v>
      </c>
      <c r="J20" s="33"/>
    </row>
    <row r="21" spans="1:10" ht="42.75" x14ac:dyDescent="0.25">
      <c r="A21" s="30" t="s">
        <v>312</v>
      </c>
      <c r="B21" s="31" t="s">
        <v>355</v>
      </c>
      <c r="C21" s="32" t="s">
        <v>356</v>
      </c>
      <c r="D21" s="32" t="s">
        <v>315</v>
      </c>
      <c r="E21" s="32" t="s">
        <v>357</v>
      </c>
      <c r="F21" s="32" t="s">
        <v>358</v>
      </c>
      <c r="G21" s="32" t="s">
        <v>359</v>
      </c>
      <c r="H21" s="31" t="s">
        <v>2276</v>
      </c>
      <c r="I21" s="32">
        <v>22051441</v>
      </c>
      <c r="J21" s="33" t="s">
        <v>975</v>
      </c>
    </row>
    <row r="22" spans="1:10" ht="42.75" x14ac:dyDescent="0.25">
      <c r="A22" s="30" t="s">
        <v>312</v>
      </c>
      <c r="B22" s="31" t="s">
        <v>360</v>
      </c>
      <c r="C22" s="32" t="s">
        <v>361</v>
      </c>
      <c r="D22" s="32" t="s">
        <v>315</v>
      </c>
      <c r="E22" s="32" t="s">
        <v>357</v>
      </c>
      <c r="F22" s="32" t="s">
        <v>362</v>
      </c>
      <c r="G22" s="32" t="s">
        <v>363</v>
      </c>
      <c r="H22" s="31" t="s">
        <v>2276</v>
      </c>
      <c r="I22" s="32">
        <v>22051441</v>
      </c>
      <c r="J22" s="33" t="s">
        <v>975</v>
      </c>
    </row>
    <row r="23" spans="1:10" ht="28.5" x14ac:dyDescent="0.25">
      <c r="A23" s="30" t="s">
        <v>312</v>
      </c>
      <c r="B23" s="31" t="s">
        <v>364</v>
      </c>
      <c r="C23" s="32" t="s">
        <v>365</v>
      </c>
      <c r="D23" s="32" t="s">
        <v>366</v>
      </c>
      <c r="E23" s="32" t="s">
        <v>357</v>
      </c>
      <c r="F23" s="32" t="s">
        <v>367</v>
      </c>
      <c r="G23" s="32" t="s">
        <v>368</v>
      </c>
      <c r="H23" s="31" t="s">
        <v>2277</v>
      </c>
      <c r="I23" s="32">
        <v>22051404</v>
      </c>
      <c r="J23" s="33"/>
    </row>
    <row r="24" spans="1:10" ht="28.5" x14ac:dyDescent="0.25">
      <c r="A24" s="30" t="s">
        <v>312</v>
      </c>
      <c r="B24" s="31" t="s">
        <v>369</v>
      </c>
      <c r="C24" s="32" t="s">
        <v>370</v>
      </c>
      <c r="D24" s="32" t="s">
        <v>315</v>
      </c>
      <c r="E24" s="32" t="s">
        <v>316</v>
      </c>
      <c r="F24" s="32" t="s">
        <v>371</v>
      </c>
      <c r="G24" s="32" t="s">
        <v>2278</v>
      </c>
      <c r="H24" s="32" t="s">
        <v>349</v>
      </c>
      <c r="I24" s="32">
        <v>22051900</v>
      </c>
      <c r="J24" s="33"/>
    </row>
    <row r="25" spans="1:10" ht="28.5" x14ac:dyDescent="0.25">
      <c r="A25" s="30" t="s">
        <v>312</v>
      </c>
      <c r="B25" s="31" t="s">
        <v>372</v>
      </c>
      <c r="C25" s="31" t="s">
        <v>373</v>
      </c>
      <c r="D25" s="31" t="s">
        <v>315</v>
      </c>
      <c r="E25" s="31" t="s">
        <v>316</v>
      </c>
      <c r="F25" s="31" t="s">
        <v>373</v>
      </c>
      <c r="G25" s="31">
        <v>0</v>
      </c>
      <c r="H25" s="31" t="s">
        <v>2277</v>
      </c>
      <c r="I25" s="31">
        <v>22051458</v>
      </c>
      <c r="J25" s="33"/>
    </row>
    <row r="26" spans="1:10" ht="28.5" x14ac:dyDescent="0.25">
      <c r="A26" s="30" t="s">
        <v>312</v>
      </c>
      <c r="B26" s="31" t="s">
        <v>374</v>
      </c>
      <c r="C26" s="31" t="s">
        <v>375</v>
      </c>
      <c r="D26" s="31" t="s">
        <v>315</v>
      </c>
      <c r="E26" s="31" t="s">
        <v>316</v>
      </c>
      <c r="F26" s="31" t="s">
        <v>375</v>
      </c>
      <c r="G26" s="31">
        <v>0</v>
      </c>
      <c r="H26" s="31" t="s">
        <v>2277</v>
      </c>
      <c r="I26" s="31">
        <v>22051460</v>
      </c>
      <c r="J26" s="33"/>
    </row>
    <row r="27" spans="1:10" ht="28.5" x14ac:dyDescent="0.25">
      <c r="A27" s="30" t="s">
        <v>312</v>
      </c>
      <c r="B27" s="31" t="s">
        <v>376</v>
      </c>
      <c r="C27" s="32" t="s">
        <v>377</v>
      </c>
      <c r="D27" s="32" t="s">
        <v>315</v>
      </c>
      <c r="E27" s="32" t="s">
        <v>316</v>
      </c>
      <c r="F27" s="32" t="s">
        <v>377</v>
      </c>
      <c r="G27" s="32">
        <v>0</v>
      </c>
      <c r="H27" s="31" t="s">
        <v>2277</v>
      </c>
      <c r="I27" s="31">
        <v>22051459</v>
      </c>
      <c r="J27" s="33"/>
    </row>
    <row r="28" spans="1:10" ht="28.5" x14ac:dyDescent="0.25">
      <c r="A28" s="30" t="s">
        <v>312</v>
      </c>
      <c r="B28" s="31" t="s">
        <v>378</v>
      </c>
      <c r="C28" s="32" t="s">
        <v>379</v>
      </c>
      <c r="D28" s="32" t="s">
        <v>315</v>
      </c>
      <c r="E28" s="32" t="s">
        <v>316</v>
      </c>
      <c r="F28" s="32" t="s">
        <v>380</v>
      </c>
      <c r="G28" s="32" t="s">
        <v>381</v>
      </c>
      <c r="H28" s="32" t="s">
        <v>315</v>
      </c>
      <c r="I28" s="31">
        <v>22051452</v>
      </c>
      <c r="J28" s="33"/>
    </row>
    <row r="29" spans="1:10" ht="28.5" x14ac:dyDescent="0.25">
      <c r="A29" s="30" t="s">
        <v>312</v>
      </c>
      <c r="B29" s="31" t="s">
        <v>382</v>
      </c>
      <c r="C29" s="32" t="s">
        <v>383</v>
      </c>
      <c r="D29" s="32" t="s">
        <v>315</v>
      </c>
      <c r="E29" s="32" t="s">
        <v>316</v>
      </c>
      <c r="F29" s="32" t="s">
        <v>380</v>
      </c>
      <c r="G29" s="32" t="s">
        <v>381</v>
      </c>
      <c r="H29" s="32" t="s">
        <v>315</v>
      </c>
      <c r="I29" s="31">
        <v>22051453</v>
      </c>
      <c r="J29" s="33"/>
    </row>
    <row r="30" spans="1:10" ht="85.5" x14ac:dyDescent="0.25">
      <c r="A30" s="30" t="s">
        <v>312</v>
      </c>
      <c r="B30" s="31" t="s">
        <v>384</v>
      </c>
      <c r="C30" s="32" t="s">
        <v>385</v>
      </c>
      <c r="D30" s="32" t="s">
        <v>319</v>
      </c>
      <c r="E30" s="32" t="s">
        <v>316</v>
      </c>
      <c r="F30" s="32" t="s">
        <v>386</v>
      </c>
      <c r="G30" s="32" t="s">
        <v>387</v>
      </c>
      <c r="H30" s="32" t="s">
        <v>319</v>
      </c>
      <c r="I30" s="32">
        <v>22051401</v>
      </c>
      <c r="J30" s="33"/>
    </row>
    <row r="31" spans="1:10" ht="42.75" x14ac:dyDescent="0.25">
      <c r="A31" s="30" t="s">
        <v>312</v>
      </c>
      <c r="B31" s="31" t="s">
        <v>388</v>
      </c>
      <c r="C31" s="32" t="s">
        <v>389</v>
      </c>
      <c r="D31" s="32" t="s">
        <v>319</v>
      </c>
      <c r="E31" s="32" t="s">
        <v>316</v>
      </c>
      <c r="F31" s="32" t="s">
        <v>390</v>
      </c>
      <c r="G31" s="32">
        <v>0</v>
      </c>
      <c r="H31" s="31" t="s">
        <v>2277</v>
      </c>
      <c r="I31" s="32">
        <v>22051402</v>
      </c>
      <c r="J31" s="33"/>
    </row>
    <row r="32" spans="1:10" ht="42.75" x14ac:dyDescent="0.25">
      <c r="A32" s="30" t="s">
        <v>312</v>
      </c>
      <c r="B32" s="31" t="s">
        <v>391</v>
      </c>
      <c r="C32" s="32" t="s">
        <v>392</v>
      </c>
      <c r="D32" s="32" t="s">
        <v>319</v>
      </c>
      <c r="E32" s="32" t="s">
        <v>316</v>
      </c>
      <c r="F32" s="32" t="s">
        <v>390</v>
      </c>
      <c r="G32" s="32" t="s">
        <v>393</v>
      </c>
      <c r="H32" s="31" t="s">
        <v>2277</v>
      </c>
      <c r="I32" s="32">
        <v>22051402</v>
      </c>
      <c r="J32" s="33"/>
    </row>
    <row r="33" spans="1:10" x14ac:dyDescent="0.25">
      <c r="A33" s="30" t="s">
        <v>312</v>
      </c>
      <c r="B33" s="31" t="s">
        <v>394</v>
      </c>
      <c r="C33" s="32" t="s">
        <v>395</v>
      </c>
      <c r="D33" s="32" t="s">
        <v>315</v>
      </c>
      <c r="E33" s="32" t="s">
        <v>316</v>
      </c>
      <c r="F33" s="32" t="s">
        <v>396</v>
      </c>
      <c r="G33" s="32" t="s">
        <v>397</v>
      </c>
      <c r="H33" s="32" t="s">
        <v>315</v>
      </c>
      <c r="I33" s="32">
        <v>22051440</v>
      </c>
      <c r="J33" s="33"/>
    </row>
    <row r="34" spans="1:10" ht="28.5" x14ac:dyDescent="0.25">
      <c r="A34" s="30" t="s">
        <v>312</v>
      </c>
      <c r="B34" s="31" t="s">
        <v>398</v>
      </c>
      <c r="C34" s="32" t="s">
        <v>399</v>
      </c>
      <c r="D34" s="32" t="s">
        <v>315</v>
      </c>
      <c r="E34" s="32" t="s">
        <v>316</v>
      </c>
      <c r="F34" s="32" t="s">
        <v>400</v>
      </c>
      <c r="G34" s="32" t="s">
        <v>401</v>
      </c>
      <c r="H34" s="31" t="s">
        <v>2276</v>
      </c>
      <c r="I34" s="32"/>
      <c r="J34" s="33">
        <v>4007308</v>
      </c>
    </row>
    <row r="35" spans="1:10" ht="28.5" x14ac:dyDescent="0.25">
      <c r="A35" s="30" t="s">
        <v>312</v>
      </c>
      <c r="B35" s="31" t="s">
        <v>402</v>
      </c>
      <c r="C35" s="32" t="s">
        <v>403</v>
      </c>
      <c r="D35" s="32" t="s">
        <v>315</v>
      </c>
      <c r="E35" s="32" t="s">
        <v>316</v>
      </c>
      <c r="F35" s="32" t="s">
        <v>404</v>
      </c>
      <c r="G35" s="32" t="s">
        <v>405</v>
      </c>
      <c r="H35" s="31" t="s">
        <v>2276</v>
      </c>
      <c r="I35" s="32"/>
      <c r="J35" s="33">
        <v>4007308</v>
      </c>
    </row>
    <row r="36" spans="1:10" ht="28.5" x14ac:dyDescent="0.25">
      <c r="A36" s="30" t="s">
        <v>312</v>
      </c>
      <c r="B36" s="31" t="s">
        <v>406</v>
      </c>
      <c r="C36" s="32" t="s">
        <v>407</v>
      </c>
      <c r="D36" s="32"/>
      <c r="E36" s="32"/>
      <c r="F36" s="32"/>
      <c r="G36" s="32">
        <v>0</v>
      </c>
      <c r="H36" s="31" t="s">
        <v>2279</v>
      </c>
      <c r="I36" s="32">
        <v>22051406</v>
      </c>
      <c r="J36" s="33"/>
    </row>
    <row r="37" spans="1:10" ht="42.75" x14ac:dyDescent="0.25">
      <c r="A37" s="30" t="s">
        <v>312</v>
      </c>
      <c r="B37" s="31" t="s">
        <v>408</v>
      </c>
      <c r="C37" s="32" t="s">
        <v>409</v>
      </c>
      <c r="D37" s="32" t="s">
        <v>410</v>
      </c>
      <c r="E37" s="32" t="s">
        <v>316</v>
      </c>
      <c r="F37" s="32" t="s">
        <v>411</v>
      </c>
      <c r="G37" s="32" t="s">
        <v>412</v>
      </c>
      <c r="H37" s="32" t="s">
        <v>319</v>
      </c>
      <c r="I37" s="32">
        <v>22051443</v>
      </c>
      <c r="J37" s="33"/>
    </row>
    <row r="38" spans="1:10" ht="28.5" x14ac:dyDescent="0.25">
      <c r="A38" s="30" t="s">
        <v>312</v>
      </c>
      <c r="B38" s="31" t="s">
        <v>413</v>
      </c>
      <c r="C38" s="32" t="s">
        <v>414</v>
      </c>
      <c r="D38" s="32" t="s">
        <v>315</v>
      </c>
      <c r="E38" s="32" t="s">
        <v>316</v>
      </c>
      <c r="F38" s="32" t="s">
        <v>415</v>
      </c>
      <c r="G38" s="32" t="s">
        <v>416</v>
      </c>
      <c r="H38" s="32" t="s">
        <v>315</v>
      </c>
      <c r="I38" s="32">
        <v>22051438</v>
      </c>
      <c r="J38" s="33"/>
    </row>
    <row r="39" spans="1:10" ht="28.5" x14ac:dyDescent="0.25">
      <c r="A39" s="30" t="s">
        <v>312</v>
      </c>
      <c r="B39" s="31" t="s">
        <v>417</v>
      </c>
      <c r="C39" s="32" t="s">
        <v>418</v>
      </c>
      <c r="D39" s="32" t="s">
        <v>315</v>
      </c>
      <c r="E39" s="32" t="s">
        <v>316</v>
      </c>
      <c r="F39" s="32" t="s">
        <v>419</v>
      </c>
      <c r="G39" s="32" t="s">
        <v>420</v>
      </c>
      <c r="H39" s="31" t="s">
        <v>2276</v>
      </c>
      <c r="I39" s="32"/>
      <c r="J39" s="33">
        <v>4007307</v>
      </c>
    </row>
    <row r="40" spans="1:10" ht="28.5" x14ac:dyDescent="0.25">
      <c r="A40" s="30" t="s">
        <v>312</v>
      </c>
      <c r="B40" s="31" t="s">
        <v>421</v>
      </c>
      <c r="C40" s="32" t="s">
        <v>422</v>
      </c>
      <c r="D40" s="32" t="s">
        <v>423</v>
      </c>
      <c r="E40" s="32" t="s">
        <v>316</v>
      </c>
      <c r="F40" s="32" t="s">
        <v>424</v>
      </c>
      <c r="G40" s="32" t="s">
        <v>349</v>
      </c>
      <c r="H40" s="31" t="s">
        <v>2277</v>
      </c>
      <c r="I40" s="32">
        <v>22051414</v>
      </c>
      <c r="J40" s="33"/>
    </row>
    <row r="41" spans="1:10" ht="28.5" x14ac:dyDescent="0.25">
      <c r="A41" s="30" t="s">
        <v>312</v>
      </c>
      <c r="B41" s="31" t="s">
        <v>425</v>
      </c>
      <c r="C41" s="32" t="s">
        <v>426</v>
      </c>
      <c r="D41" s="32" t="s">
        <v>423</v>
      </c>
      <c r="E41" s="32" t="s">
        <v>316</v>
      </c>
      <c r="F41" s="32" t="s">
        <v>424</v>
      </c>
      <c r="G41" s="32" t="s">
        <v>349</v>
      </c>
      <c r="H41" s="31" t="s">
        <v>2277</v>
      </c>
      <c r="I41" s="32">
        <v>22051414</v>
      </c>
      <c r="J41" s="33"/>
    </row>
    <row r="42" spans="1:10" ht="28.5" x14ac:dyDescent="0.25">
      <c r="A42" s="30" t="s">
        <v>312</v>
      </c>
      <c r="B42" s="31" t="s">
        <v>427</v>
      </c>
      <c r="C42" s="32" t="s">
        <v>428</v>
      </c>
      <c r="D42" s="32" t="s">
        <v>423</v>
      </c>
      <c r="E42" s="32" t="s">
        <v>316</v>
      </c>
      <c r="F42" s="32" t="s">
        <v>424</v>
      </c>
      <c r="G42" s="32" t="s">
        <v>429</v>
      </c>
      <c r="H42" s="31" t="s">
        <v>2277</v>
      </c>
      <c r="I42" s="32">
        <v>22051411</v>
      </c>
      <c r="J42" s="33"/>
    </row>
    <row r="43" spans="1:10" ht="28.5" x14ac:dyDescent="0.25">
      <c r="A43" s="30" t="s">
        <v>312</v>
      </c>
      <c r="B43" s="31" t="s">
        <v>430</v>
      </c>
      <c r="C43" s="32" t="s">
        <v>431</v>
      </c>
      <c r="D43" s="32" t="s">
        <v>423</v>
      </c>
      <c r="E43" s="32" t="s">
        <v>316</v>
      </c>
      <c r="F43" s="32" t="s">
        <v>424</v>
      </c>
      <c r="G43" s="32" t="s">
        <v>432</v>
      </c>
      <c r="H43" s="31" t="s">
        <v>2277</v>
      </c>
      <c r="I43" s="32">
        <v>22051411</v>
      </c>
      <c r="J43" s="33"/>
    </row>
    <row r="44" spans="1:10" ht="28.5" x14ac:dyDescent="0.25">
      <c r="A44" s="30" t="s">
        <v>312</v>
      </c>
      <c r="B44" s="31" t="s">
        <v>433</v>
      </c>
      <c r="C44" s="32" t="s">
        <v>434</v>
      </c>
      <c r="D44" s="32" t="s">
        <v>423</v>
      </c>
      <c r="E44" s="32" t="s">
        <v>316</v>
      </c>
      <c r="F44" s="32" t="s">
        <v>424</v>
      </c>
      <c r="G44" s="32" t="s">
        <v>349</v>
      </c>
      <c r="H44" s="31" t="s">
        <v>2277</v>
      </c>
      <c r="I44" s="32">
        <v>22051412</v>
      </c>
      <c r="J44" s="33"/>
    </row>
    <row r="45" spans="1:10" ht="28.5" x14ac:dyDescent="0.25">
      <c r="A45" s="30" t="s">
        <v>312</v>
      </c>
      <c r="B45" s="31" t="s">
        <v>435</v>
      </c>
      <c r="C45" s="32" t="s">
        <v>436</v>
      </c>
      <c r="D45" s="32" t="s">
        <v>423</v>
      </c>
      <c r="E45" s="32" t="s">
        <v>316</v>
      </c>
      <c r="F45" s="32" t="s">
        <v>424</v>
      </c>
      <c r="G45" s="32" t="s">
        <v>349</v>
      </c>
      <c r="H45" s="31" t="s">
        <v>2277</v>
      </c>
      <c r="I45" s="32">
        <v>22051412</v>
      </c>
      <c r="J45" s="33"/>
    </row>
    <row r="46" spans="1:10" ht="28.5" x14ac:dyDescent="0.25">
      <c r="A46" s="30" t="s">
        <v>312</v>
      </c>
      <c r="B46" s="31" t="s">
        <v>437</v>
      </c>
      <c r="C46" s="32" t="s">
        <v>438</v>
      </c>
      <c r="D46" s="32" t="s">
        <v>423</v>
      </c>
      <c r="E46" s="32" t="s">
        <v>316</v>
      </c>
      <c r="F46" s="32" t="s">
        <v>424</v>
      </c>
      <c r="G46" s="32" t="s">
        <v>349</v>
      </c>
      <c r="H46" s="31" t="s">
        <v>2277</v>
      </c>
      <c r="I46" s="32">
        <v>22051413</v>
      </c>
      <c r="J46" s="33"/>
    </row>
    <row r="47" spans="1:10" ht="28.5" x14ac:dyDescent="0.25">
      <c r="A47" s="30" t="s">
        <v>312</v>
      </c>
      <c r="B47" s="31" t="s">
        <v>439</v>
      </c>
      <c r="C47" s="32" t="s">
        <v>440</v>
      </c>
      <c r="D47" s="32" t="s">
        <v>423</v>
      </c>
      <c r="E47" s="32" t="s">
        <v>316</v>
      </c>
      <c r="F47" s="32" t="s">
        <v>424</v>
      </c>
      <c r="G47" s="32" t="s">
        <v>349</v>
      </c>
      <c r="H47" s="31" t="s">
        <v>2277</v>
      </c>
      <c r="I47" s="32">
        <v>22051413</v>
      </c>
      <c r="J47" s="33"/>
    </row>
    <row r="48" spans="1:10" x14ac:dyDescent="0.25">
      <c r="A48" s="30" t="s">
        <v>312</v>
      </c>
      <c r="B48" s="31" t="s">
        <v>441</v>
      </c>
      <c r="C48" s="32" t="s">
        <v>442</v>
      </c>
      <c r="D48" s="32" t="s">
        <v>315</v>
      </c>
      <c r="E48" s="32" t="s">
        <v>316</v>
      </c>
      <c r="F48" s="32" t="s">
        <v>443</v>
      </c>
      <c r="G48" s="32" t="s">
        <v>444</v>
      </c>
      <c r="H48" s="32" t="s">
        <v>315</v>
      </c>
      <c r="I48" s="32">
        <v>22051405</v>
      </c>
      <c r="J48" s="33"/>
    </row>
    <row r="49" spans="1:10" ht="28.5" x14ac:dyDescent="0.25">
      <c r="A49" s="30" t="s">
        <v>312</v>
      </c>
      <c r="B49" s="31" t="s">
        <v>445</v>
      </c>
      <c r="C49" s="32" t="s">
        <v>446</v>
      </c>
      <c r="D49" s="32" t="s">
        <v>315</v>
      </c>
      <c r="E49" s="32" t="s">
        <v>316</v>
      </c>
      <c r="F49" s="32" t="s">
        <v>447</v>
      </c>
      <c r="G49" s="32" t="s">
        <v>401</v>
      </c>
      <c r="H49" s="31" t="s">
        <v>2276</v>
      </c>
      <c r="I49" s="32"/>
      <c r="J49" s="33">
        <v>4002506</v>
      </c>
    </row>
    <row r="50" spans="1:10" ht="42.75" x14ac:dyDescent="0.25">
      <c r="A50" s="30" t="s">
        <v>312</v>
      </c>
      <c r="B50" s="31" t="s">
        <v>448</v>
      </c>
      <c r="C50" s="32" t="s">
        <v>449</v>
      </c>
      <c r="D50" s="32" t="s">
        <v>366</v>
      </c>
      <c r="E50" s="32" t="s">
        <v>316</v>
      </c>
      <c r="F50" s="32" t="s">
        <v>450</v>
      </c>
      <c r="G50" s="32" t="s">
        <v>451</v>
      </c>
      <c r="H50" s="32" t="s">
        <v>319</v>
      </c>
      <c r="I50" s="32">
        <v>22051444</v>
      </c>
      <c r="J50" s="33"/>
    </row>
    <row r="51" spans="1:10" ht="28.5" x14ac:dyDescent="0.25">
      <c r="A51" s="30" t="s">
        <v>312</v>
      </c>
      <c r="B51" s="31" t="s">
        <v>452</v>
      </c>
      <c r="C51" s="32" t="s">
        <v>453</v>
      </c>
      <c r="D51" s="32" t="s">
        <v>315</v>
      </c>
      <c r="E51" s="32" t="s">
        <v>316</v>
      </c>
      <c r="F51" s="32" t="s">
        <v>454</v>
      </c>
      <c r="G51" s="32" t="s">
        <v>401</v>
      </c>
      <c r="H51" s="31" t="s">
        <v>2276</v>
      </c>
      <c r="I51" s="32"/>
      <c r="J51" s="33">
        <v>4009060</v>
      </c>
    </row>
    <row r="52" spans="1:10" ht="57" x14ac:dyDescent="0.25">
      <c r="A52" s="30" t="s">
        <v>312</v>
      </c>
      <c r="B52" s="31" t="s">
        <v>455</v>
      </c>
      <c r="C52" s="32" t="s">
        <v>456</v>
      </c>
      <c r="D52" s="32" t="s">
        <v>366</v>
      </c>
      <c r="E52" s="32" t="s">
        <v>357</v>
      </c>
      <c r="F52" s="32" t="s">
        <v>457</v>
      </c>
      <c r="G52" s="32" t="s">
        <v>312</v>
      </c>
      <c r="H52" s="32" t="s">
        <v>319</v>
      </c>
      <c r="I52" s="32">
        <v>22051444</v>
      </c>
      <c r="J52" s="33"/>
    </row>
    <row r="53" spans="1:10" ht="28.5" x14ac:dyDescent="0.25">
      <c r="A53" s="30" t="s">
        <v>312</v>
      </c>
      <c r="B53" s="31" t="s">
        <v>458</v>
      </c>
      <c r="C53" s="31" t="s">
        <v>459</v>
      </c>
      <c r="D53" s="31" t="s">
        <v>315</v>
      </c>
      <c r="E53" s="31" t="s">
        <v>316</v>
      </c>
      <c r="F53" s="31" t="s">
        <v>460</v>
      </c>
      <c r="G53" s="31" t="s">
        <v>312</v>
      </c>
      <c r="H53" s="31" t="s">
        <v>319</v>
      </c>
      <c r="I53" s="31">
        <v>22051439</v>
      </c>
      <c r="J53" s="33"/>
    </row>
  </sheetData>
  <autoFilter ref="A9:J9" xr:uid="{00000000-0001-0000-0100-000000000000}"/>
  <mergeCells count="1">
    <mergeCell ref="A1:J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L500"/>
  <sheetViews>
    <sheetView workbookViewId="0">
      <pane ySplit="6" topLeftCell="A7" activePane="bottomLeft" state="frozen"/>
      <selection pane="bottomLeft" activeCell="O6" sqref="O6"/>
    </sheetView>
  </sheetViews>
  <sheetFormatPr defaultRowHeight="15" x14ac:dyDescent="0.25"/>
  <cols>
    <col min="1" max="1" width="17.140625" customWidth="1"/>
    <col min="2" max="2" width="19.28515625" customWidth="1"/>
    <col min="3" max="4" width="15.85546875" customWidth="1"/>
    <col min="5" max="5" width="17" customWidth="1"/>
    <col min="6" max="6" width="14.42578125" customWidth="1"/>
    <col min="7" max="7" width="13.140625" customWidth="1"/>
    <col min="8" max="8" width="12.7109375" customWidth="1"/>
    <col min="9" max="9" width="13.42578125" customWidth="1"/>
    <col min="10" max="10" width="20.42578125" customWidth="1"/>
    <col min="11" max="11" width="19.5703125" customWidth="1"/>
    <col min="12" max="12" width="20" customWidth="1"/>
  </cols>
  <sheetData>
    <row r="1" spans="1:12" ht="15" customHeight="1" x14ac:dyDescent="0.25">
      <c r="A1" s="522" t="s">
        <v>2334</v>
      </c>
      <c r="B1" s="522"/>
      <c r="C1" s="522"/>
      <c r="D1" s="522"/>
      <c r="E1" s="522"/>
      <c r="F1" s="522"/>
      <c r="G1" s="522"/>
      <c r="H1" s="522"/>
      <c r="I1" s="522"/>
      <c r="J1" s="522"/>
      <c r="K1" s="522"/>
      <c r="L1" s="522"/>
    </row>
    <row r="2" spans="1:12" ht="15" customHeight="1" x14ac:dyDescent="0.25">
      <c r="A2" s="522"/>
      <c r="B2" s="522"/>
      <c r="C2" s="522"/>
      <c r="D2" s="522"/>
      <c r="E2" s="522"/>
      <c r="F2" s="522"/>
      <c r="G2" s="522"/>
      <c r="H2" s="522"/>
      <c r="I2" s="522"/>
      <c r="J2" s="522"/>
      <c r="K2" s="522"/>
      <c r="L2" s="522"/>
    </row>
    <row r="3" spans="1:12" ht="15" customHeight="1" x14ac:dyDescent="0.25">
      <c r="A3" s="522"/>
      <c r="B3" s="522"/>
      <c r="C3" s="522"/>
      <c r="D3" s="522"/>
      <c r="E3" s="522"/>
      <c r="F3" s="522"/>
      <c r="G3" s="522"/>
      <c r="H3" s="522"/>
      <c r="I3" s="522"/>
      <c r="J3" s="522"/>
      <c r="K3" s="522"/>
      <c r="L3" s="522"/>
    </row>
    <row r="4" spans="1:12" ht="15" customHeight="1" x14ac:dyDescent="0.25">
      <c r="A4" s="522"/>
      <c r="B4" s="522"/>
      <c r="C4" s="522"/>
      <c r="D4" s="522"/>
      <c r="E4" s="522"/>
      <c r="F4" s="522"/>
      <c r="G4" s="522"/>
      <c r="H4" s="522"/>
      <c r="I4" s="522"/>
      <c r="J4" s="522"/>
      <c r="K4" s="522"/>
      <c r="L4" s="522"/>
    </row>
    <row r="5" spans="1:12" x14ac:dyDescent="0.25">
      <c r="A5" s="536"/>
      <c r="B5" s="536"/>
      <c r="C5" s="536"/>
      <c r="D5" s="536"/>
      <c r="E5" s="536"/>
      <c r="F5" s="536"/>
      <c r="G5" s="536"/>
      <c r="H5" s="536"/>
      <c r="I5" s="536"/>
      <c r="J5" s="536"/>
      <c r="K5" s="536"/>
      <c r="L5" s="536"/>
    </row>
    <row r="6" spans="1:12" ht="135" customHeight="1" x14ac:dyDescent="0.25">
      <c r="A6" s="29" t="s">
        <v>461</v>
      </c>
      <c r="B6" s="29" t="s">
        <v>305</v>
      </c>
      <c r="C6" s="29" t="s">
        <v>2280</v>
      </c>
      <c r="D6" s="29" t="s">
        <v>2281</v>
      </c>
      <c r="E6" s="29" t="s">
        <v>466</v>
      </c>
      <c r="F6" s="29" t="s">
        <v>310</v>
      </c>
      <c r="G6" s="29" t="s">
        <v>462</v>
      </c>
      <c r="H6" s="29" t="s">
        <v>463</v>
      </c>
      <c r="I6" s="29" t="s">
        <v>2282</v>
      </c>
      <c r="J6" s="29" t="s">
        <v>464</v>
      </c>
      <c r="K6" s="29" t="s">
        <v>465</v>
      </c>
      <c r="L6" s="29" t="s">
        <v>309</v>
      </c>
    </row>
    <row r="7" spans="1:12" x14ac:dyDescent="0.25">
      <c r="A7" s="537" t="s">
        <v>467</v>
      </c>
      <c r="B7" s="537" t="s">
        <v>468</v>
      </c>
      <c r="C7" s="537" t="s">
        <v>2283</v>
      </c>
      <c r="D7" s="32" t="s">
        <v>2284</v>
      </c>
      <c r="E7" s="32">
        <v>5011410</v>
      </c>
      <c r="F7" s="36"/>
      <c r="G7" s="537" t="s">
        <v>469</v>
      </c>
      <c r="H7" s="537" t="s">
        <v>470</v>
      </c>
      <c r="I7" s="537" t="s">
        <v>2285</v>
      </c>
      <c r="J7" s="537" t="s">
        <v>315</v>
      </c>
      <c r="K7" s="540" t="s">
        <v>471</v>
      </c>
      <c r="L7" s="537" t="s">
        <v>472</v>
      </c>
    </row>
    <row r="8" spans="1:12" x14ac:dyDescent="0.25">
      <c r="A8" s="538"/>
      <c r="B8" s="538"/>
      <c r="C8" s="538"/>
      <c r="D8" s="32" t="s">
        <v>2286</v>
      </c>
      <c r="E8" s="32">
        <v>5011450</v>
      </c>
      <c r="F8" s="36"/>
      <c r="G8" s="538"/>
      <c r="H8" s="538"/>
      <c r="I8" s="538"/>
      <c r="J8" s="538"/>
      <c r="K8" s="541"/>
      <c r="L8" s="538"/>
    </row>
    <row r="9" spans="1:12" x14ac:dyDescent="0.25">
      <c r="A9" s="538"/>
      <c r="B9" s="538"/>
      <c r="C9" s="538"/>
      <c r="D9" s="32" t="s">
        <v>2287</v>
      </c>
      <c r="E9" s="32">
        <v>5011410</v>
      </c>
      <c r="F9" s="36"/>
      <c r="G9" s="538"/>
      <c r="H9" s="538"/>
      <c r="I9" s="538"/>
      <c r="J9" s="538"/>
      <c r="K9" s="541"/>
      <c r="L9" s="538"/>
    </row>
    <row r="10" spans="1:12" x14ac:dyDescent="0.25">
      <c r="A10" s="538"/>
      <c r="B10" s="538"/>
      <c r="C10" s="538"/>
      <c r="D10" s="32" t="s">
        <v>537</v>
      </c>
      <c r="E10" s="32">
        <v>5011420</v>
      </c>
      <c r="F10" s="36"/>
      <c r="G10" s="538"/>
      <c r="H10" s="538"/>
      <c r="I10" s="538"/>
      <c r="J10" s="538"/>
      <c r="K10" s="541"/>
      <c r="L10" s="538"/>
    </row>
    <row r="11" spans="1:12" x14ac:dyDescent="0.25">
      <c r="A11" s="538"/>
      <c r="B11" s="538"/>
      <c r="C11" s="538"/>
      <c r="D11" s="32" t="s">
        <v>2288</v>
      </c>
      <c r="E11" s="32">
        <v>5011470</v>
      </c>
      <c r="F11" s="36"/>
      <c r="G11" s="538"/>
      <c r="H11" s="538"/>
      <c r="I11" s="538"/>
      <c r="J11" s="538"/>
      <c r="K11" s="541"/>
      <c r="L11" s="538"/>
    </row>
    <row r="12" spans="1:12" x14ac:dyDescent="0.25">
      <c r="A12" s="538"/>
      <c r="B12" s="538"/>
      <c r="C12" s="538"/>
      <c r="D12" s="32" t="s">
        <v>2289</v>
      </c>
      <c r="E12" s="32">
        <v>5011460</v>
      </c>
      <c r="F12" s="36"/>
      <c r="G12" s="538"/>
      <c r="H12" s="538"/>
      <c r="I12" s="538"/>
      <c r="J12" s="538"/>
      <c r="K12" s="541"/>
      <c r="L12" s="538"/>
    </row>
    <row r="13" spans="1:12" x14ac:dyDescent="0.25">
      <c r="A13" s="538"/>
      <c r="B13" s="538"/>
      <c r="C13" s="538"/>
      <c r="D13" s="32" t="s">
        <v>2290</v>
      </c>
      <c r="E13" s="32">
        <v>5011470</v>
      </c>
      <c r="F13" s="36"/>
      <c r="G13" s="538"/>
      <c r="H13" s="538"/>
      <c r="I13" s="538"/>
      <c r="J13" s="538"/>
      <c r="K13" s="541"/>
      <c r="L13" s="538"/>
    </row>
    <row r="14" spans="1:12" x14ac:dyDescent="0.25">
      <c r="A14" s="538"/>
      <c r="B14" s="538"/>
      <c r="C14" s="538"/>
      <c r="D14" s="32" t="s">
        <v>2291</v>
      </c>
      <c r="E14" s="32">
        <v>6011480</v>
      </c>
      <c r="F14" s="36"/>
      <c r="G14" s="538"/>
      <c r="H14" s="538"/>
      <c r="I14" s="538"/>
      <c r="J14" s="538"/>
      <c r="K14" s="541"/>
      <c r="L14" s="538"/>
    </row>
    <row r="15" spans="1:12" x14ac:dyDescent="0.25">
      <c r="A15" s="538"/>
      <c r="B15" s="538"/>
      <c r="C15" s="538"/>
      <c r="D15" s="32" t="s">
        <v>2292</v>
      </c>
      <c r="E15" s="32">
        <v>5011440</v>
      </c>
      <c r="F15" s="36"/>
      <c r="G15" s="538"/>
      <c r="H15" s="538"/>
      <c r="I15" s="538"/>
      <c r="J15" s="538"/>
      <c r="K15" s="541"/>
      <c r="L15" s="538"/>
    </row>
    <row r="16" spans="1:12" x14ac:dyDescent="0.25">
      <c r="A16" s="538"/>
      <c r="B16" s="538"/>
      <c r="C16" s="538"/>
      <c r="D16" s="32" t="s">
        <v>2293</v>
      </c>
      <c r="E16" s="32">
        <v>5011410</v>
      </c>
      <c r="F16" s="36"/>
      <c r="G16" s="538"/>
      <c r="H16" s="538"/>
      <c r="I16" s="538"/>
      <c r="J16" s="538"/>
      <c r="K16" s="541"/>
      <c r="L16" s="538"/>
    </row>
    <row r="17" spans="1:12" x14ac:dyDescent="0.25">
      <c r="A17" s="538"/>
      <c r="B17" s="538"/>
      <c r="C17" s="539"/>
      <c r="D17" s="32"/>
      <c r="E17" s="32">
        <v>5011410</v>
      </c>
      <c r="F17" s="36"/>
      <c r="G17" s="538"/>
      <c r="H17" s="538"/>
      <c r="I17" s="538"/>
      <c r="J17" s="538"/>
      <c r="K17" s="541"/>
      <c r="L17" s="538"/>
    </row>
    <row r="18" spans="1:12" x14ac:dyDescent="0.25">
      <c r="A18" s="538"/>
      <c r="B18" s="538"/>
      <c r="C18" s="538" t="s">
        <v>2294</v>
      </c>
      <c r="D18" s="32" t="s">
        <v>2295</v>
      </c>
      <c r="E18" s="32">
        <v>5011220</v>
      </c>
      <c r="F18" s="36"/>
      <c r="G18" s="538"/>
      <c r="H18" s="538"/>
      <c r="I18" s="538"/>
      <c r="J18" s="538"/>
      <c r="K18" s="541"/>
      <c r="L18" s="538"/>
    </row>
    <row r="19" spans="1:12" x14ac:dyDescent="0.25">
      <c r="A19" s="538"/>
      <c r="B19" s="538"/>
      <c r="C19" s="538"/>
      <c r="D19" s="32" t="s">
        <v>2296</v>
      </c>
      <c r="E19" s="32">
        <v>5011210</v>
      </c>
      <c r="F19" s="36"/>
      <c r="G19" s="538"/>
      <c r="H19" s="538"/>
      <c r="I19" s="538"/>
      <c r="J19" s="538"/>
      <c r="K19" s="541"/>
      <c r="L19" s="538"/>
    </row>
    <row r="20" spans="1:12" x14ac:dyDescent="0.25">
      <c r="A20" s="538"/>
      <c r="B20" s="538"/>
      <c r="C20" s="538"/>
      <c r="D20" s="32" t="s">
        <v>2297</v>
      </c>
      <c r="E20" s="32">
        <v>5011230</v>
      </c>
      <c r="F20" s="36"/>
      <c r="G20" s="538"/>
      <c r="H20" s="538"/>
      <c r="I20" s="538"/>
      <c r="J20" s="538"/>
      <c r="K20" s="541"/>
      <c r="L20" s="538"/>
    </row>
    <row r="21" spans="1:12" x14ac:dyDescent="0.25">
      <c r="A21" s="538"/>
      <c r="B21" s="538"/>
      <c r="C21" s="538"/>
      <c r="D21" s="32" t="s">
        <v>2298</v>
      </c>
      <c r="E21" s="32">
        <v>5011240</v>
      </c>
      <c r="F21" s="36"/>
      <c r="G21" s="538"/>
      <c r="H21" s="538"/>
      <c r="I21" s="538"/>
      <c r="J21" s="538"/>
      <c r="K21" s="541"/>
      <c r="L21" s="538"/>
    </row>
    <row r="22" spans="1:12" x14ac:dyDescent="0.25">
      <c r="A22" s="538"/>
      <c r="B22" s="538"/>
      <c r="C22" s="538"/>
      <c r="D22" s="32" t="s">
        <v>2299</v>
      </c>
      <c r="E22" s="32">
        <v>5011240</v>
      </c>
      <c r="F22" s="36"/>
      <c r="G22" s="538"/>
      <c r="H22" s="538"/>
      <c r="I22" s="538"/>
      <c r="J22" s="538"/>
      <c r="K22" s="541"/>
      <c r="L22" s="538"/>
    </row>
    <row r="23" spans="1:12" x14ac:dyDescent="0.25">
      <c r="A23" s="538"/>
      <c r="B23" s="538"/>
      <c r="C23" s="538"/>
      <c r="D23" s="32" t="s">
        <v>2300</v>
      </c>
      <c r="E23" s="32">
        <v>5011240</v>
      </c>
      <c r="F23" s="36"/>
      <c r="G23" s="538"/>
      <c r="H23" s="538"/>
      <c r="I23" s="538"/>
      <c r="J23" s="538"/>
      <c r="K23" s="541"/>
      <c r="L23" s="538"/>
    </row>
    <row r="24" spans="1:12" x14ac:dyDescent="0.25">
      <c r="A24" s="538"/>
      <c r="B24" s="538"/>
      <c r="C24" s="538"/>
      <c r="D24" s="32" t="s">
        <v>2301</v>
      </c>
      <c r="E24" s="32">
        <v>5011240</v>
      </c>
      <c r="F24" s="36"/>
      <c r="G24" s="538"/>
      <c r="H24" s="538"/>
      <c r="I24" s="538"/>
      <c r="J24" s="538"/>
      <c r="K24" s="541"/>
      <c r="L24" s="538"/>
    </row>
    <row r="25" spans="1:12" x14ac:dyDescent="0.25">
      <c r="A25" s="538"/>
      <c r="B25" s="538"/>
      <c r="C25" s="538"/>
      <c r="D25" s="32" t="s">
        <v>2302</v>
      </c>
      <c r="E25" s="32">
        <v>5011260</v>
      </c>
      <c r="F25" s="36"/>
      <c r="G25" s="538"/>
      <c r="H25" s="538"/>
      <c r="I25" s="538"/>
      <c r="J25" s="538"/>
      <c r="K25" s="541"/>
      <c r="L25" s="538"/>
    </row>
    <row r="26" spans="1:12" x14ac:dyDescent="0.25">
      <c r="A26" s="539"/>
      <c r="B26" s="539"/>
      <c r="C26" s="539"/>
      <c r="D26" s="32"/>
      <c r="E26" s="32">
        <v>5011230</v>
      </c>
      <c r="F26" s="36"/>
      <c r="G26" s="539"/>
      <c r="H26" s="539"/>
      <c r="I26" s="539"/>
      <c r="J26" s="539"/>
      <c r="K26" s="542"/>
      <c r="L26" s="539"/>
    </row>
    <row r="27" spans="1:12" ht="99.75" x14ac:dyDescent="0.25">
      <c r="A27" s="32" t="s">
        <v>473</v>
      </c>
      <c r="B27" s="32" t="s">
        <v>474</v>
      </c>
      <c r="C27" s="32" t="s">
        <v>2283</v>
      </c>
      <c r="D27" s="32"/>
      <c r="E27" s="32">
        <v>5011450</v>
      </c>
      <c r="F27" s="37"/>
      <c r="G27" s="32" t="s">
        <v>469</v>
      </c>
      <c r="H27" s="32" t="s">
        <v>470</v>
      </c>
      <c r="I27" s="32" t="s">
        <v>2303</v>
      </c>
      <c r="J27" s="32" t="s">
        <v>315</v>
      </c>
      <c r="K27" s="32" t="s">
        <v>475</v>
      </c>
      <c r="L27" s="32" t="s">
        <v>476</v>
      </c>
    </row>
    <row r="28" spans="1:12" ht="42.75" x14ac:dyDescent="0.25">
      <c r="A28" s="32" t="s">
        <v>477</v>
      </c>
      <c r="B28" s="32" t="s">
        <v>478</v>
      </c>
      <c r="C28" s="32" t="s">
        <v>2294</v>
      </c>
      <c r="D28" s="38"/>
      <c r="E28" s="32">
        <v>5011620</v>
      </c>
      <c r="F28" s="39"/>
      <c r="G28" s="32" t="s">
        <v>469</v>
      </c>
      <c r="H28" s="32" t="s">
        <v>470</v>
      </c>
      <c r="I28" s="32" t="s">
        <v>2304</v>
      </c>
      <c r="J28" s="32" t="s">
        <v>315</v>
      </c>
      <c r="K28" s="32" t="s">
        <v>479</v>
      </c>
      <c r="L28" s="38" t="s">
        <v>480</v>
      </c>
    </row>
    <row r="29" spans="1:12" ht="42.75" x14ac:dyDescent="0.25">
      <c r="A29" s="32" t="s">
        <v>481</v>
      </c>
      <c r="B29" s="32" t="s">
        <v>482</v>
      </c>
      <c r="C29" s="32" t="s">
        <v>2305</v>
      </c>
      <c r="D29" s="38"/>
      <c r="E29" s="32">
        <v>5011310</v>
      </c>
      <c r="F29" s="39"/>
      <c r="G29" s="32" t="s">
        <v>469</v>
      </c>
      <c r="H29" s="32" t="s">
        <v>470</v>
      </c>
      <c r="I29" s="32" t="s">
        <v>2303</v>
      </c>
      <c r="J29" s="32" t="s">
        <v>315</v>
      </c>
      <c r="K29" s="32" t="s">
        <v>479</v>
      </c>
      <c r="L29" s="38" t="s">
        <v>483</v>
      </c>
    </row>
    <row r="30" spans="1:12" ht="28.5" x14ac:dyDescent="0.25">
      <c r="A30" s="32" t="s">
        <v>484</v>
      </c>
      <c r="B30" s="32" t="s">
        <v>485</v>
      </c>
      <c r="C30" s="32" t="s">
        <v>2306</v>
      </c>
      <c r="D30" s="32"/>
      <c r="E30" s="32">
        <v>5012820</v>
      </c>
      <c r="F30" s="39"/>
      <c r="G30" s="32" t="s">
        <v>469</v>
      </c>
      <c r="H30" s="32" t="s">
        <v>470</v>
      </c>
      <c r="I30" s="32" t="s">
        <v>2304</v>
      </c>
      <c r="J30" s="32" t="s">
        <v>315</v>
      </c>
      <c r="K30" s="32"/>
      <c r="L30" s="32"/>
    </row>
    <row r="31" spans="1:12" x14ac:dyDescent="0.25">
      <c r="A31" s="537" t="s">
        <v>486</v>
      </c>
      <c r="B31" s="537" t="s">
        <v>487</v>
      </c>
      <c r="C31" s="537" t="s">
        <v>2294</v>
      </c>
      <c r="D31" s="32" t="s">
        <v>2295</v>
      </c>
      <c r="E31" s="32">
        <v>50112204</v>
      </c>
      <c r="F31" s="543"/>
      <c r="G31" s="537" t="s">
        <v>469</v>
      </c>
      <c r="H31" s="537" t="s">
        <v>470</v>
      </c>
      <c r="I31" s="537" t="s">
        <v>2304</v>
      </c>
      <c r="J31" s="537" t="s">
        <v>315</v>
      </c>
      <c r="K31" s="537"/>
      <c r="L31" s="537"/>
    </row>
    <row r="32" spans="1:12" x14ac:dyDescent="0.25">
      <c r="A32" s="538"/>
      <c r="B32" s="538"/>
      <c r="C32" s="538"/>
      <c r="D32" s="32" t="s">
        <v>2296</v>
      </c>
      <c r="E32" s="32">
        <v>50112104</v>
      </c>
      <c r="F32" s="544"/>
      <c r="G32" s="538"/>
      <c r="H32" s="538"/>
      <c r="I32" s="538"/>
      <c r="J32" s="538"/>
      <c r="K32" s="538"/>
      <c r="L32" s="538"/>
    </row>
    <row r="33" spans="1:12" x14ac:dyDescent="0.25">
      <c r="A33" s="538"/>
      <c r="B33" s="538"/>
      <c r="C33" s="538"/>
      <c r="D33" s="32" t="s">
        <v>2297</v>
      </c>
      <c r="E33" s="32">
        <v>50112304</v>
      </c>
      <c r="F33" s="544"/>
      <c r="G33" s="538"/>
      <c r="H33" s="538"/>
      <c r="I33" s="538"/>
      <c r="J33" s="538"/>
      <c r="K33" s="538"/>
      <c r="L33" s="538"/>
    </row>
    <row r="34" spans="1:12" x14ac:dyDescent="0.25">
      <c r="A34" s="538"/>
      <c r="B34" s="538"/>
      <c r="C34" s="538"/>
      <c r="D34" s="32" t="s">
        <v>2298</v>
      </c>
      <c r="E34" s="32">
        <v>50112404</v>
      </c>
      <c r="F34" s="544"/>
      <c r="G34" s="538"/>
      <c r="H34" s="538"/>
      <c r="I34" s="538"/>
      <c r="J34" s="538"/>
      <c r="K34" s="538"/>
      <c r="L34" s="538"/>
    </row>
    <row r="35" spans="1:12" x14ac:dyDescent="0.25">
      <c r="A35" s="538"/>
      <c r="B35" s="538"/>
      <c r="C35" s="538"/>
      <c r="D35" s="32" t="s">
        <v>2299</v>
      </c>
      <c r="E35" s="32">
        <v>50112404</v>
      </c>
      <c r="F35" s="544"/>
      <c r="G35" s="538"/>
      <c r="H35" s="538"/>
      <c r="I35" s="538"/>
      <c r="J35" s="538"/>
      <c r="K35" s="538"/>
      <c r="L35" s="538"/>
    </row>
    <row r="36" spans="1:12" x14ac:dyDescent="0.25">
      <c r="A36" s="538"/>
      <c r="B36" s="538"/>
      <c r="C36" s="538"/>
      <c r="D36" s="32" t="s">
        <v>2300</v>
      </c>
      <c r="E36" s="32">
        <v>50112404</v>
      </c>
      <c r="F36" s="544"/>
      <c r="G36" s="538"/>
      <c r="H36" s="538"/>
      <c r="I36" s="538"/>
      <c r="J36" s="538"/>
      <c r="K36" s="538"/>
      <c r="L36" s="538"/>
    </row>
    <row r="37" spans="1:12" x14ac:dyDescent="0.25">
      <c r="A37" s="538"/>
      <c r="B37" s="538"/>
      <c r="C37" s="538"/>
      <c r="D37" s="32" t="s">
        <v>2301</v>
      </c>
      <c r="E37" s="32">
        <v>50112404</v>
      </c>
      <c r="F37" s="544"/>
      <c r="G37" s="538"/>
      <c r="H37" s="538"/>
      <c r="I37" s="538"/>
      <c r="J37" s="538"/>
      <c r="K37" s="538"/>
      <c r="L37" s="538"/>
    </row>
    <row r="38" spans="1:12" x14ac:dyDescent="0.25">
      <c r="A38" s="538"/>
      <c r="B38" s="538"/>
      <c r="C38" s="538"/>
      <c r="D38" s="32" t="s">
        <v>2302</v>
      </c>
      <c r="E38" s="32">
        <v>50112604</v>
      </c>
      <c r="F38" s="544"/>
      <c r="G38" s="538"/>
      <c r="H38" s="538"/>
      <c r="I38" s="538"/>
      <c r="J38" s="538"/>
      <c r="K38" s="538"/>
      <c r="L38" s="538"/>
    </row>
    <row r="39" spans="1:12" x14ac:dyDescent="0.25">
      <c r="A39" s="538"/>
      <c r="B39" s="538"/>
      <c r="C39" s="538"/>
      <c r="D39" s="32" t="s">
        <v>2307</v>
      </c>
      <c r="E39" s="32">
        <v>50112704</v>
      </c>
      <c r="F39" s="544"/>
      <c r="G39" s="538"/>
      <c r="H39" s="538"/>
      <c r="I39" s="538"/>
      <c r="J39" s="538"/>
      <c r="K39" s="538"/>
      <c r="L39" s="538"/>
    </row>
    <row r="40" spans="1:12" x14ac:dyDescent="0.25">
      <c r="A40" s="539"/>
      <c r="B40" s="539"/>
      <c r="C40" s="539"/>
      <c r="D40" s="32" t="s">
        <v>975</v>
      </c>
      <c r="E40" s="315">
        <v>50112304</v>
      </c>
      <c r="F40" s="545"/>
      <c r="G40" s="539"/>
      <c r="H40" s="539"/>
      <c r="I40" s="539"/>
      <c r="J40" s="539"/>
      <c r="K40" s="539"/>
      <c r="L40" s="539"/>
    </row>
    <row r="41" spans="1:12" ht="42.75" x14ac:dyDescent="0.25">
      <c r="A41" s="32" t="s">
        <v>488</v>
      </c>
      <c r="B41" s="32" t="s">
        <v>489</v>
      </c>
      <c r="C41" s="32" t="s">
        <v>2305</v>
      </c>
      <c r="D41" s="38"/>
      <c r="E41" s="32">
        <v>22051999</v>
      </c>
      <c r="F41" s="36"/>
      <c r="G41" s="32" t="s">
        <v>490</v>
      </c>
      <c r="H41" s="32" t="s">
        <v>470</v>
      </c>
      <c r="I41" s="32" t="s">
        <v>2304</v>
      </c>
      <c r="J41" s="32" t="s">
        <v>315</v>
      </c>
      <c r="K41" s="32" t="s">
        <v>491</v>
      </c>
      <c r="L41" s="38" t="s">
        <v>492</v>
      </c>
    </row>
    <row r="42" spans="1:12" ht="28.5" x14ac:dyDescent="0.25">
      <c r="A42" s="32" t="s">
        <v>493</v>
      </c>
      <c r="B42" s="32" t="s">
        <v>494</v>
      </c>
      <c r="C42" s="32" t="s">
        <v>2283</v>
      </c>
      <c r="D42" s="32"/>
      <c r="E42" s="31">
        <v>5011410</v>
      </c>
      <c r="F42" s="36"/>
      <c r="G42" s="32" t="s">
        <v>469</v>
      </c>
      <c r="H42" s="32" t="s">
        <v>470</v>
      </c>
      <c r="I42" s="32" t="s">
        <v>2303</v>
      </c>
      <c r="J42" s="32" t="s">
        <v>315</v>
      </c>
      <c r="K42" s="32"/>
      <c r="L42" s="32"/>
    </row>
    <row r="43" spans="1:12" ht="42.75" x14ac:dyDescent="0.25">
      <c r="A43" s="32" t="s">
        <v>495</v>
      </c>
      <c r="B43" s="32" t="s">
        <v>496</v>
      </c>
      <c r="C43" s="32" t="s">
        <v>2294</v>
      </c>
      <c r="D43" s="38"/>
      <c r="E43" s="31">
        <v>5011640</v>
      </c>
      <c r="F43" s="36"/>
      <c r="G43" s="32" t="s">
        <v>469</v>
      </c>
      <c r="H43" s="32" t="s">
        <v>470</v>
      </c>
      <c r="I43" s="32" t="s">
        <v>2304</v>
      </c>
      <c r="J43" s="32" t="s">
        <v>315</v>
      </c>
      <c r="K43" s="32" t="s">
        <v>479</v>
      </c>
      <c r="L43" s="38" t="s">
        <v>497</v>
      </c>
    </row>
    <row r="44" spans="1:12" ht="28.5" x14ac:dyDescent="0.25">
      <c r="A44" s="32" t="s">
        <v>498</v>
      </c>
      <c r="B44" s="32" t="s">
        <v>499</v>
      </c>
      <c r="C44" s="32" t="s">
        <v>2294</v>
      </c>
      <c r="D44" s="32"/>
      <c r="E44" s="31">
        <v>5011230</v>
      </c>
      <c r="F44" s="36"/>
      <c r="G44" s="32" t="s">
        <v>469</v>
      </c>
      <c r="H44" s="32" t="s">
        <v>470</v>
      </c>
      <c r="I44" s="32" t="s">
        <v>2285</v>
      </c>
      <c r="J44" s="32" t="s">
        <v>315</v>
      </c>
      <c r="K44" s="32"/>
      <c r="L44" s="32"/>
    </row>
    <row r="45" spans="1:12" ht="42.75" x14ac:dyDescent="0.25">
      <c r="A45" s="32" t="s">
        <v>500</v>
      </c>
      <c r="B45" s="31" t="s">
        <v>2308</v>
      </c>
      <c r="C45" s="32" t="s">
        <v>2283</v>
      </c>
      <c r="D45" s="32"/>
      <c r="E45" s="31">
        <v>5011410</v>
      </c>
      <c r="F45" s="36"/>
      <c r="G45" s="32" t="s">
        <v>469</v>
      </c>
      <c r="H45" s="32" t="s">
        <v>470</v>
      </c>
      <c r="I45" s="32" t="s">
        <v>2285</v>
      </c>
      <c r="J45" s="32" t="s">
        <v>315</v>
      </c>
      <c r="K45" s="32"/>
      <c r="L45" s="32"/>
    </row>
    <row r="46" spans="1:12" ht="28.5" x14ac:dyDescent="0.25">
      <c r="A46" s="32" t="s">
        <v>501</v>
      </c>
      <c r="B46" s="32" t="s">
        <v>502</v>
      </c>
      <c r="C46" s="32" t="s">
        <v>2305</v>
      </c>
      <c r="D46" s="32"/>
      <c r="E46" s="31">
        <v>22051999</v>
      </c>
      <c r="F46" s="36"/>
      <c r="G46" s="32" t="s">
        <v>490</v>
      </c>
      <c r="H46" s="32" t="s">
        <v>470</v>
      </c>
      <c r="I46" s="32" t="s">
        <v>2304</v>
      </c>
      <c r="J46" s="32" t="s">
        <v>315</v>
      </c>
      <c r="K46" s="32"/>
      <c r="L46" s="32"/>
    </row>
    <row r="47" spans="1:12" ht="28.5" x14ac:dyDescent="0.25">
      <c r="A47" s="32" t="s">
        <v>503</v>
      </c>
      <c r="B47" s="32" t="s">
        <v>504</v>
      </c>
      <c r="C47" s="32" t="s">
        <v>2294</v>
      </c>
      <c r="D47" s="32"/>
      <c r="E47" s="31">
        <v>5011230</v>
      </c>
      <c r="F47" s="36"/>
      <c r="G47" s="32" t="s">
        <v>469</v>
      </c>
      <c r="H47" s="32" t="s">
        <v>470</v>
      </c>
      <c r="I47" s="32" t="s">
        <v>2285</v>
      </c>
      <c r="J47" s="32" t="s">
        <v>315</v>
      </c>
      <c r="K47" s="32"/>
      <c r="L47" s="32"/>
    </row>
    <row r="48" spans="1:12" ht="28.5" x14ac:dyDescent="0.25">
      <c r="A48" s="32" t="s">
        <v>505</v>
      </c>
      <c r="B48" s="32" t="s">
        <v>506</v>
      </c>
      <c r="C48" s="32" t="s">
        <v>2283</v>
      </c>
      <c r="D48" s="38"/>
      <c r="E48" s="31">
        <v>5011410</v>
      </c>
      <c r="F48" s="36"/>
      <c r="G48" s="32" t="s">
        <v>469</v>
      </c>
      <c r="H48" s="32" t="s">
        <v>470</v>
      </c>
      <c r="I48" s="32" t="s">
        <v>2285</v>
      </c>
      <c r="J48" s="32" t="s">
        <v>315</v>
      </c>
      <c r="K48" s="32"/>
      <c r="L48" s="38" t="s">
        <v>507</v>
      </c>
    </row>
    <row r="49" spans="1:12" ht="28.5" x14ac:dyDescent="0.25">
      <c r="A49" s="32" t="s">
        <v>302</v>
      </c>
      <c r="B49" s="32" t="s">
        <v>508</v>
      </c>
      <c r="C49" s="32" t="s">
        <v>2294</v>
      </c>
      <c r="D49" s="32"/>
      <c r="E49" s="31">
        <v>5011230</v>
      </c>
      <c r="F49" s="36"/>
      <c r="G49" s="32" t="s">
        <v>469</v>
      </c>
      <c r="H49" s="32" t="s">
        <v>470</v>
      </c>
      <c r="I49" s="32" t="s">
        <v>2303</v>
      </c>
      <c r="J49" s="32" t="s">
        <v>315</v>
      </c>
      <c r="K49" s="32"/>
      <c r="L49" s="32"/>
    </row>
    <row r="50" spans="1:12" ht="28.5" x14ac:dyDescent="0.25">
      <c r="A50" s="32" t="s">
        <v>509</v>
      </c>
      <c r="B50" s="32" t="s">
        <v>510</v>
      </c>
      <c r="C50" s="32" t="s">
        <v>2309</v>
      </c>
      <c r="D50" s="32"/>
      <c r="E50" s="32">
        <v>22051999</v>
      </c>
      <c r="F50" s="36"/>
      <c r="G50" s="32" t="s">
        <v>490</v>
      </c>
      <c r="H50" s="32" t="s">
        <v>470</v>
      </c>
      <c r="I50" s="32" t="s">
        <v>2303</v>
      </c>
      <c r="J50" s="32" t="s">
        <v>315</v>
      </c>
      <c r="K50" s="32"/>
      <c r="L50" s="32"/>
    </row>
    <row r="51" spans="1:12" ht="42.75" x14ac:dyDescent="0.25">
      <c r="A51" s="32" t="s">
        <v>511</v>
      </c>
      <c r="B51" s="32" t="s">
        <v>512</v>
      </c>
      <c r="C51" s="32" t="s">
        <v>2309</v>
      </c>
      <c r="D51" s="32"/>
      <c r="E51" s="32">
        <v>5011310</v>
      </c>
      <c r="F51" s="36"/>
      <c r="G51" s="32" t="s">
        <v>469</v>
      </c>
      <c r="H51" s="32" t="s">
        <v>470</v>
      </c>
      <c r="I51" s="32" t="s">
        <v>2304</v>
      </c>
      <c r="J51" s="32" t="s">
        <v>315</v>
      </c>
      <c r="K51" s="32" t="s">
        <v>479</v>
      </c>
      <c r="L51" s="32"/>
    </row>
    <row r="52" spans="1:12" x14ac:dyDescent="0.25">
      <c r="A52" s="537" t="s">
        <v>513</v>
      </c>
      <c r="B52" s="537" t="s">
        <v>514</v>
      </c>
      <c r="C52" s="537" t="s">
        <v>2283</v>
      </c>
      <c r="D52" s="32" t="s">
        <v>2284</v>
      </c>
      <c r="E52" s="32">
        <v>5011410</v>
      </c>
      <c r="F52" s="36"/>
      <c r="G52" s="537" t="s">
        <v>469</v>
      </c>
      <c r="H52" s="537" t="s">
        <v>470</v>
      </c>
      <c r="I52" s="537" t="s">
        <v>2303</v>
      </c>
      <c r="J52" s="537" t="s">
        <v>315</v>
      </c>
      <c r="K52" s="537"/>
      <c r="L52" s="537"/>
    </row>
    <row r="53" spans="1:12" x14ac:dyDescent="0.25">
      <c r="A53" s="538"/>
      <c r="B53" s="538"/>
      <c r="C53" s="538"/>
      <c r="D53" s="32" t="s">
        <v>2286</v>
      </c>
      <c r="E53" s="32">
        <v>5011450</v>
      </c>
      <c r="F53" s="36"/>
      <c r="G53" s="538"/>
      <c r="H53" s="538"/>
      <c r="I53" s="538"/>
      <c r="J53" s="538"/>
      <c r="K53" s="538"/>
      <c r="L53" s="538"/>
    </row>
    <row r="54" spans="1:12" x14ac:dyDescent="0.25">
      <c r="A54" s="538"/>
      <c r="B54" s="538"/>
      <c r="C54" s="538"/>
      <c r="D54" s="32" t="s">
        <v>2287</v>
      </c>
      <c r="E54" s="32">
        <v>5011410</v>
      </c>
      <c r="F54" s="36"/>
      <c r="G54" s="538"/>
      <c r="H54" s="538"/>
      <c r="I54" s="538"/>
      <c r="J54" s="538"/>
      <c r="K54" s="538"/>
      <c r="L54" s="538"/>
    </row>
    <row r="55" spans="1:12" x14ac:dyDescent="0.25">
      <c r="A55" s="538"/>
      <c r="B55" s="538"/>
      <c r="C55" s="538"/>
      <c r="D55" s="32" t="s">
        <v>537</v>
      </c>
      <c r="E55" s="32">
        <v>5011420</v>
      </c>
      <c r="F55" s="36"/>
      <c r="G55" s="538"/>
      <c r="H55" s="538"/>
      <c r="I55" s="538"/>
      <c r="J55" s="538"/>
      <c r="K55" s="538"/>
      <c r="L55" s="538"/>
    </row>
    <row r="56" spans="1:12" x14ac:dyDescent="0.25">
      <c r="A56" s="538"/>
      <c r="B56" s="538"/>
      <c r="C56" s="538"/>
      <c r="D56" s="32" t="s">
        <v>2289</v>
      </c>
      <c r="E56" s="32">
        <v>5011460</v>
      </c>
      <c r="F56" s="36"/>
      <c r="G56" s="538"/>
      <c r="H56" s="538"/>
      <c r="I56" s="538"/>
      <c r="J56" s="538"/>
      <c r="K56" s="538"/>
      <c r="L56" s="538"/>
    </row>
    <row r="57" spans="1:12" x14ac:dyDescent="0.25">
      <c r="A57" s="538"/>
      <c r="B57" s="538"/>
      <c r="C57" s="538"/>
      <c r="D57" s="32" t="s">
        <v>2291</v>
      </c>
      <c r="E57" s="32">
        <v>5011480</v>
      </c>
      <c r="F57" s="36"/>
      <c r="G57" s="538"/>
      <c r="H57" s="538"/>
      <c r="I57" s="538"/>
      <c r="J57" s="538"/>
      <c r="K57" s="538"/>
      <c r="L57" s="538"/>
    </row>
    <row r="58" spans="1:12" x14ac:dyDescent="0.25">
      <c r="A58" s="538"/>
      <c r="B58" s="538"/>
      <c r="C58" s="538"/>
      <c r="D58" s="32" t="s">
        <v>2292</v>
      </c>
      <c r="E58" s="32">
        <v>5011440</v>
      </c>
      <c r="F58" s="36"/>
      <c r="G58" s="538"/>
      <c r="H58" s="538"/>
      <c r="I58" s="538"/>
      <c r="J58" s="538"/>
      <c r="K58" s="538"/>
      <c r="L58" s="538"/>
    </row>
    <row r="59" spans="1:12" x14ac:dyDescent="0.25">
      <c r="A59" s="538"/>
      <c r="B59" s="538"/>
      <c r="C59" s="538"/>
      <c r="D59" s="32" t="s">
        <v>2293</v>
      </c>
      <c r="E59" s="32">
        <v>5011410</v>
      </c>
      <c r="F59" s="36"/>
      <c r="G59" s="538"/>
      <c r="H59" s="538"/>
      <c r="I59" s="538"/>
      <c r="J59" s="538"/>
      <c r="K59" s="538"/>
      <c r="L59" s="538"/>
    </row>
    <row r="60" spans="1:12" x14ac:dyDescent="0.25">
      <c r="A60" s="539"/>
      <c r="B60" s="539"/>
      <c r="C60" s="539"/>
      <c r="D60" s="32" t="s">
        <v>975</v>
      </c>
      <c r="E60" s="316">
        <v>5011410</v>
      </c>
      <c r="F60" s="36"/>
      <c r="G60" s="539"/>
      <c r="H60" s="539"/>
      <c r="I60" s="539"/>
      <c r="J60" s="539"/>
      <c r="K60" s="539"/>
      <c r="L60" s="539"/>
    </row>
    <row r="61" spans="1:12" x14ac:dyDescent="0.25">
      <c r="A61" s="537" t="s">
        <v>515</v>
      </c>
      <c r="B61" s="537" t="s">
        <v>516</v>
      </c>
      <c r="C61" s="537" t="s">
        <v>2294</v>
      </c>
      <c r="D61" s="32" t="s">
        <v>2296</v>
      </c>
      <c r="E61" s="32">
        <v>5011210</v>
      </c>
      <c r="F61" s="36"/>
      <c r="G61" s="537" t="s">
        <v>469</v>
      </c>
      <c r="H61" s="537" t="s">
        <v>470</v>
      </c>
      <c r="I61" s="537" t="s">
        <v>2303</v>
      </c>
      <c r="J61" s="537" t="s">
        <v>315</v>
      </c>
      <c r="K61" s="537"/>
      <c r="L61" s="537"/>
    </row>
    <row r="62" spans="1:12" x14ac:dyDescent="0.25">
      <c r="A62" s="538"/>
      <c r="B62" s="538"/>
      <c r="C62" s="538"/>
      <c r="D62" s="32" t="s">
        <v>2297</v>
      </c>
      <c r="E62" s="32">
        <v>5011230</v>
      </c>
      <c r="F62" s="36"/>
      <c r="G62" s="538"/>
      <c r="H62" s="538"/>
      <c r="I62" s="538"/>
      <c r="J62" s="538"/>
      <c r="K62" s="538"/>
      <c r="L62" s="538"/>
    </row>
    <row r="63" spans="1:12" x14ac:dyDescent="0.25">
      <c r="A63" s="538"/>
      <c r="B63" s="538"/>
      <c r="C63" s="538"/>
      <c r="D63" s="32" t="s">
        <v>2298</v>
      </c>
      <c r="E63" s="32">
        <v>5011240</v>
      </c>
      <c r="F63" s="36"/>
      <c r="G63" s="538"/>
      <c r="H63" s="538"/>
      <c r="I63" s="538"/>
      <c r="J63" s="538"/>
      <c r="K63" s="538"/>
      <c r="L63" s="538"/>
    </row>
    <row r="64" spans="1:12" x14ac:dyDescent="0.25">
      <c r="A64" s="538"/>
      <c r="B64" s="538"/>
      <c r="C64" s="538"/>
      <c r="D64" s="32" t="s">
        <v>2299</v>
      </c>
      <c r="E64" s="32">
        <v>5011240</v>
      </c>
      <c r="F64" s="36"/>
      <c r="G64" s="538"/>
      <c r="H64" s="538"/>
      <c r="I64" s="538"/>
      <c r="J64" s="538"/>
      <c r="K64" s="538"/>
      <c r="L64" s="538"/>
    </row>
    <row r="65" spans="1:12" x14ac:dyDescent="0.25">
      <c r="A65" s="538"/>
      <c r="B65" s="538"/>
      <c r="C65" s="538"/>
      <c r="D65" s="32" t="s">
        <v>2300</v>
      </c>
      <c r="E65" s="32">
        <v>5011240</v>
      </c>
      <c r="F65" s="36"/>
      <c r="G65" s="538"/>
      <c r="H65" s="538"/>
      <c r="I65" s="538"/>
      <c r="J65" s="538"/>
      <c r="K65" s="538"/>
      <c r="L65" s="538"/>
    </row>
    <row r="66" spans="1:12" x14ac:dyDescent="0.25">
      <c r="A66" s="538"/>
      <c r="B66" s="538"/>
      <c r="C66" s="538"/>
      <c r="D66" s="32" t="s">
        <v>2301</v>
      </c>
      <c r="E66" s="32">
        <v>5011240</v>
      </c>
      <c r="F66" s="36"/>
      <c r="G66" s="538"/>
      <c r="H66" s="538"/>
      <c r="I66" s="538"/>
      <c r="J66" s="538"/>
      <c r="K66" s="538"/>
      <c r="L66" s="538"/>
    </row>
    <row r="67" spans="1:12" x14ac:dyDescent="0.25">
      <c r="A67" s="538"/>
      <c r="B67" s="538"/>
      <c r="C67" s="538"/>
      <c r="D67" s="32" t="s">
        <v>2302</v>
      </c>
      <c r="E67" s="32">
        <v>5011260</v>
      </c>
      <c r="F67" s="36"/>
      <c r="G67" s="538"/>
      <c r="H67" s="538"/>
      <c r="I67" s="538"/>
      <c r="J67" s="538"/>
      <c r="K67" s="538"/>
      <c r="L67" s="538"/>
    </row>
    <row r="68" spans="1:12" x14ac:dyDescent="0.25">
      <c r="A68" s="538"/>
      <c r="B68" s="538"/>
      <c r="C68" s="538"/>
      <c r="D68" s="32" t="s">
        <v>2307</v>
      </c>
      <c r="E68" s="32">
        <v>5011270</v>
      </c>
      <c r="F68" s="36"/>
      <c r="G68" s="538"/>
      <c r="H68" s="538"/>
      <c r="I68" s="538"/>
      <c r="J68" s="538"/>
      <c r="K68" s="538"/>
      <c r="L68" s="538"/>
    </row>
    <row r="69" spans="1:12" x14ac:dyDescent="0.25">
      <c r="A69" s="539"/>
      <c r="B69" s="539"/>
      <c r="C69" s="539"/>
      <c r="D69" s="32" t="s">
        <v>975</v>
      </c>
      <c r="E69" s="316">
        <v>5011230</v>
      </c>
      <c r="F69" s="36"/>
      <c r="G69" s="539"/>
      <c r="H69" s="539"/>
      <c r="I69" s="539"/>
      <c r="J69" s="539"/>
      <c r="K69" s="539"/>
      <c r="L69" s="539"/>
    </row>
    <row r="70" spans="1:12" ht="28.5" x14ac:dyDescent="0.25">
      <c r="A70" s="32" t="s">
        <v>517</v>
      </c>
      <c r="B70" s="32" t="s">
        <v>518</v>
      </c>
      <c r="C70" s="32" t="s">
        <v>2294</v>
      </c>
      <c r="D70" s="32"/>
      <c r="E70" s="32">
        <v>22051999</v>
      </c>
      <c r="F70" s="36"/>
      <c r="G70" s="32" t="s">
        <v>490</v>
      </c>
      <c r="H70" s="32" t="s">
        <v>349</v>
      </c>
      <c r="I70" s="32" t="s">
        <v>2304</v>
      </c>
      <c r="J70" s="32" t="s">
        <v>315</v>
      </c>
      <c r="K70" s="32"/>
      <c r="L70" s="32"/>
    </row>
    <row r="71" spans="1:12" x14ac:dyDescent="0.25">
      <c r="A71" s="537" t="s">
        <v>519</v>
      </c>
      <c r="B71" s="537" t="s">
        <v>520</v>
      </c>
      <c r="C71" s="537" t="s">
        <v>2283</v>
      </c>
      <c r="D71" s="38" t="s">
        <v>2284</v>
      </c>
      <c r="E71" s="32">
        <v>5011410</v>
      </c>
      <c r="F71" s="36"/>
      <c r="G71" s="537" t="s">
        <v>469</v>
      </c>
      <c r="H71" s="537" t="s">
        <v>521</v>
      </c>
      <c r="I71" s="537" t="s">
        <v>2303</v>
      </c>
      <c r="J71" s="537" t="s">
        <v>315</v>
      </c>
      <c r="K71" s="537"/>
      <c r="L71" s="546" t="s">
        <v>368</v>
      </c>
    </row>
    <row r="72" spans="1:12" x14ac:dyDescent="0.25">
      <c r="A72" s="538"/>
      <c r="B72" s="538"/>
      <c r="C72" s="538"/>
      <c r="D72" s="38" t="s">
        <v>2286</v>
      </c>
      <c r="E72" s="32">
        <v>5011450</v>
      </c>
      <c r="F72" s="36"/>
      <c r="G72" s="538"/>
      <c r="H72" s="538"/>
      <c r="I72" s="538"/>
      <c r="J72" s="538"/>
      <c r="K72" s="538"/>
      <c r="L72" s="547"/>
    </row>
    <row r="73" spans="1:12" x14ac:dyDescent="0.25">
      <c r="A73" s="538"/>
      <c r="B73" s="538"/>
      <c r="C73" s="538"/>
      <c r="D73" s="38" t="s">
        <v>2287</v>
      </c>
      <c r="E73" s="32">
        <v>5011410</v>
      </c>
      <c r="F73" s="36"/>
      <c r="G73" s="538"/>
      <c r="H73" s="538"/>
      <c r="I73" s="538"/>
      <c r="J73" s="538"/>
      <c r="K73" s="538"/>
      <c r="L73" s="547"/>
    </row>
    <row r="74" spans="1:12" x14ac:dyDescent="0.25">
      <c r="A74" s="538"/>
      <c r="B74" s="538"/>
      <c r="C74" s="538"/>
      <c r="D74" s="38" t="s">
        <v>537</v>
      </c>
      <c r="E74" s="32">
        <v>5011420</v>
      </c>
      <c r="F74" s="36"/>
      <c r="G74" s="538"/>
      <c r="H74" s="538"/>
      <c r="I74" s="538"/>
      <c r="J74" s="538"/>
      <c r="K74" s="538"/>
      <c r="L74" s="547"/>
    </row>
    <row r="75" spans="1:12" x14ac:dyDescent="0.25">
      <c r="A75" s="538"/>
      <c r="B75" s="538"/>
      <c r="C75" s="538"/>
      <c r="D75" s="38" t="s">
        <v>2288</v>
      </c>
      <c r="E75" s="32">
        <v>5011470</v>
      </c>
      <c r="F75" s="36"/>
      <c r="G75" s="538"/>
      <c r="H75" s="538"/>
      <c r="I75" s="538"/>
      <c r="J75" s="538"/>
      <c r="K75" s="538"/>
      <c r="L75" s="547"/>
    </row>
    <row r="76" spans="1:12" x14ac:dyDescent="0.25">
      <c r="A76" s="538"/>
      <c r="B76" s="538"/>
      <c r="C76" s="538"/>
      <c r="D76" s="38" t="s">
        <v>2289</v>
      </c>
      <c r="E76" s="32">
        <v>5011460</v>
      </c>
      <c r="F76" s="36"/>
      <c r="G76" s="538"/>
      <c r="H76" s="538"/>
      <c r="I76" s="538"/>
      <c r="J76" s="538"/>
      <c r="K76" s="538"/>
      <c r="L76" s="547"/>
    </row>
    <row r="77" spans="1:12" x14ac:dyDescent="0.25">
      <c r="A77" s="538"/>
      <c r="B77" s="538"/>
      <c r="C77" s="538"/>
      <c r="D77" s="38" t="s">
        <v>2290</v>
      </c>
      <c r="E77" s="32">
        <v>5011470</v>
      </c>
      <c r="F77" s="36"/>
      <c r="G77" s="538"/>
      <c r="H77" s="538"/>
      <c r="I77" s="538"/>
      <c r="J77" s="538"/>
      <c r="K77" s="538"/>
      <c r="L77" s="547"/>
    </row>
    <row r="78" spans="1:12" x14ac:dyDescent="0.25">
      <c r="A78" s="538"/>
      <c r="B78" s="538"/>
      <c r="C78" s="538"/>
      <c r="D78" s="38" t="s">
        <v>2291</v>
      </c>
      <c r="E78" s="32">
        <v>5011480</v>
      </c>
      <c r="F78" s="36"/>
      <c r="G78" s="538"/>
      <c r="H78" s="538"/>
      <c r="I78" s="538"/>
      <c r="J78" s="538"/>
      <c r="K78" s="538"/>
      <c r="L78" s="547"/>
    </row>
    <row r="79" spans="1:12" x14ac:dyDescent="0.25">
      <c r="A79" s="538"/>
      <c r="B79" s="538"/>
      <c r="C79" s="538"/>
      <c r="D79" s="38" t="s">
        <v>2292</v>
      </c>
      <c r="E79" s="32">
        <v>5011440</v>
      </c>
      <c r="F79" s="36"/>
      <c r="G79" s="538"/>
      <c r="H79" s="538"/>
      <c r="I79" s="538"/>
      <c r="J79" s="538"/>
      <c r="K79" s="538"/>
      <c r="L79" s="547"/>
    </row>
    <row r="80" spans="1:12" x14ac:dyDescent="0.25">
      <c r="A80" s="538"/>
      <c r="B80" s="538"/>
      <c r="C80" s="538"/>
      <c r="D80" s="38" t="s">
        <v>2293</v>
      </c>
      <c r="E80" s="32">
        <v>5011410</v>
      </c>
      <c r="F80" s="36"/>
      <c r="G80" s="538"/>
      <c r="H80" s="538"/>
      <c r="I80" s="538"/>
      <c r="J80" s="538"/>
      <c r="K80" s="538"/>
      <c r="L80" s="547"/>
    </row>
    <row r="81" spans="1:12" x14ac:dyDescent="0.25">
      <c r="A81" s="538"/>
      <c r="B81" s="538"/>
      <c r="C81" s="539"/>
      <c r="D81" s="317"/>
      <c r="E81" s="316">
        <v>5011410</v>
      </c>
      <c r="F81" s="36"/>
      <c r="G81" s="538"/>
      <c r="H81" s="538"/>
      <c r="I81" s="538"/>
      <c r="J81" s="538"/>
      <c r="K81" s="538"/>
      <c r="L81" s="547"/>
    </row>
    <row r="82" spans="1:12" x14ac:dyDescent="0.25">
      <c r="A82" s="538"/>
      <c r="B82" s="538"/>
      <c r="C82" s="537" t="s">
        <v>2294</v>
      </c>
      <c r="D82" s="38" t="s">
        <v>2295</v>
      </c>
      <c r="E82" s="32">
        <v>5011220</v>
      </c>
      <c r="F82" s="36"/>
      <c r="G82" s="538"/>
      <c r="H82" s="538"/>
      <c r="I82" s="538"/>
      <c r="J82" s="538"/>
      <c r="K82" s="538"/>
      <c r="L82" s="547"/>
    </row>
    <row r="83" spans="1:12" x14ac:dyDescent="0.25">
      <c r="A83" s="538"/>
      <c r="B83" s="538"/>
      <c r="C83" s="538"/>
      <c r="D83" s="38" t="s">
        <v>2296</v>
      </c>
      <c r="E83" s="32">
        <v>5011210</v>
      </c>
      <c r="F83" s="36"/>
      <c r="G83" s="538"/>
      <c r="H83" s="538"/>
      <c r="I83" s="538"/>
      <c r="J83" s="538"/>
      <c r="K83" s="538"/>
      <c r="L83" s="547"/>
    </row>
    <row r="84" spans="1:12" x14ac:dyDescent="0.25">
      <c r="A84" s="538"/>
      <c r="B84" s="538"/>
      <c r="C84" s="538"/>
      <c r="D84" s="38" t="s">
        <v>2297</v>
      </c>
      <c r="E84" s="32">
        <v>5011230</v>
      </c>
      <c r="F84" s="36"/>
      <c r="G84" s="538"/>
      <c r="H84" s="538"/>
      <c r="I84" s="538"/>
      <c r="J84" s="538"/>
      <c r="K84" s="538"/>
      <c r="L84" s="547"/>
    </row>
    <row r="85" spans="1:12" x14ac:dyDescent="0.25">
      <c r="A85" s="538"/>
      <c r="B85" s="538"/>
      <c r="C85" s="538"/>
      <c r="D85" s="38" t="s">
        <v>2298</v>
      </c>
      <c r="E85" s="32">
        <v>5011240</v>
      </c>
      <c r="F85" s="36"/>
      <c r="G85" s="538"/>
      <c r="H85" s="538"/>
      <c r="I85" s="538"/>
      <c r="J85" s="538"/>
      <c r="K85" s="538"/>
      <c r="L85" s="547"/>
    </row>
    <row r="86" spans="1:12" x14ac:dyDescent="0.25">
      <c r="A86" s="538"/>
      <c r="B86" s="538"/>
      <c r="C86" s="538"/>
      <c r="D86" s="38" t="s">
        <v>2299</v>
      </c>
      <c r="E86" s="32">
        <v>5011240</v>
      </c>
      <c r="F86" s="36"/>
      <c r="G86" s="538"/>
      <c r="H86" s="538"/>
      <c r="I86" s="538"/>
      <c r="J86" s="538"/>
      <c r="K86" s="538"/>
      <c r="L86" s="547"/>
    </row>
    <row r="87" spans="1:12" x14ac:dyDescent="0.25">
      <c r="A87" s="538"/>
      <c r="B87" s="538"/>
      <c r="C87" s="538"/>
      <c r="D87" s="38" t="s">
        <v>2300</v>
      </c>
      <c r="E87" s="32">
        <v>5011240</v>
      </c>
      <c r="F87" s="36"/>
      <c r="G87" s="538"/>
      <c r="H87" s="538"/>
      <c r="I87" s="538"/>
      <c r="J87" s="538"/>
      <c r="K87" s="538"/>
      <c r="L87" s="547"/>
    </row>
    <row r="88" spans="1:12" x14ac:dyDescent="0.25">
      <c r="A88" s="538"/>
      <c r="B88" s="538"/>
      <c r="C88" s="538"/>
      <c r="D88" s="38" t="s">
        <v>2301</v>
      </c>
      <c r="E88" s="32">
        <v>5011240</v>
      </c>
      <c r="F88" s="36"/>
      <c r="G88" s="538"/>
      <c r="H88" s="538"/>
      <c r="I88" s="538"/>
      <c r="J88" s="538"/>
      <c r="K88" s="538"/>
      <c r="L88" s="547"/>
    </row>
    <row r="89" spans="1:12" x14ac:dyDescent="0.25">
      <c r="A89" s="538"/>
      <c r="B89" s="538"/>
      <c r="C89" s="538"/>
      <c r="D89" s="38" t="s">
        <v>2302</v>
      </c>
      <c r="E89" s="32">
        <v>5011260</v>
      </c>
      <c r="F89" s="36"/>
      <c r="G89" s="538"/>
      <c r="H89" s="538"/>
      <c r="I89" s="538"/>
      <c r="J89" s="538"/>
      <c r="K89" s="538"/>
      <c r="L89" s="547"/>
    </row>
    <row r="90" spans="1:12" x14ac:dyDescent="0.25">
      <c r="A90" s="538"/>
      <c r="B90" s="538"/>
      <c r="C90" s="538"/>
      <c r="D90" s="38" t="s">
        <v>2307</v>
      </c>
      <c r="E90" s="32">
        <v>5011270</v>
      </c>
      <c r="F90" s="36"/>
      <c r="G90" s="538"/>
      <c r="H90" s="538"/>
      <c r="I90" s="538"/>
      <c r="J90" s="538"/>
      <c r="K90" s="538"/>
      <c r="L90" s="547"/>
    </row>
    <row r="91" spans="1:12" x14ac:dyDescent="0.25">
      <c r="A91" s="538"/>
      <c r="B91" s="538"/>
      <c r="C91" s="539"/>
      <c r="D91" s="317"/>
      <c r="E91" s="317">
        <v>5011230</v>
      </c>
      <c r="F91" s="36"/>
      <c r="G91" s="538"/>
      <c r="H91" s="538"/>
      <c r="I91" s="538"/>
      <c r="J91" s="538"/>
      <c r="K91" s="538"/>
      <c r="L91" s="547"/>
    </row>
    <row r="92" spans="1:12" ht="71.25" x14ac:dyDescent="0.25">
      <c r="A92" s="32" t="s">
        <v>523</v>
      </c>
      <c r="B92" s="32" t="s">
        <v>524</v>
      </c>
      <c r="C92" s="32" t="s">
        <v>2294</v>
      </c>
      <c r="D92" s="32"/>
      <c r="E92" s="32">
        <v>22051999</v>
      </c>
      <c r="F92" s="36"/>
      <c r="G92" s="32" t="s">
        <v>490</v>
      </c>
      <c r="H92" s="32" t="s">
        <v>470</v>
      </c>
      <c r="I92" s="32" t="s">
        <v>2304</v>
      </c>
      <c r="J92" s="32" t="s">
        <v>315</v>
      </c>
      <c r="K92" s="32" t="s">
        <v>525</v>
      </c>
      <c r="L92" s="32" t="s">
        <v>526</v>
      </c>
    </row>
    <row r="93" spans="1:12" ht="28.5" x14ac:dyDescent="0.25">
      <c r="A93" s="32" t="s">
        <v>527</v>
      </c>
      <c r="B93" s="32" t="s">
        <v>528</v>
      </c>
      <c r="C93" s="32" t="s">
        <v>2294</v>
      </c>
      <c r="D93" s="32"/>
      <c r="E93" s="32">
        <v>22051999</v>
      </c>
      <c r="F93" s="36"/>
      <c r="G93" s="32" t="s">
        <v>490</v>
      </c>
      <c r="H93" s="32" t="s">
        <v>522</v>
      </c>
      <c r="I93" s="32" t="s">
        <v>2310</v>
      </c>
      <c r="J93" s="32" t="s">
        <v>315</v>
      </c>
      <c r="K93" s="32"/>
      <c r="L93" s="32"/>
    </row>
    <row r="94" spans="1:12" x14ac:dyDescent="0.25">
      <c r="A94" s="32" t="s">
        <v>529</v>
      </c>
      <c r="B94" s="32" t="s">
        <v>530</v>
      </c>
      <c r="C94" s="32" t="s">
        <v>2294</v>
      </c>
      <c r="D94" s="32"/>
      <c r="E94" s="32">
        <v>22051999</v>
      </c>
      <c r="F94" s="36"/>
      <c r="G94" s="32" t="s">
        <v>490</v>
      </c>
      <c r="H94" s="32" t="s">
        <v>349</v>
      </c>
      <c r="I94" s="32" t="s">
        <v>2304</v>
      </c>
      <c r="J94" s="32" t="s">
        <v>315</v>
      </c>
      <c r="K94" s="32"/>
      <c r="L94" s="32"/>
    </row>
    <row r="95" spans="1:12" x14ac:dyDescent="0.25">
      <c r="A95" s="537" t="s">
        <v>531</v>
      </c>
      <c r="B95" s="537" t="s">
        <v>532</v>
      </c>
      <c r="C95" s="32" t="s">
        <v>2283</v>
      </c>
      <c r="D95" s="537"/>
      <c r="E95" s="32">
        <v>5011450</v>
      </c>
      <c r="F95" s="36"/>
      <c r="G95" s="537" t="s">
        <v>469</v>
      </c>
      <c r="H95" s="537" t="s">
        <v>470</v>
      </c>
      <c r="I95" s="537" t="s">
        <v>2303</v>
      </c>
      <c r="J95" s="537" t="s">
        <v>315</v>
      </c>
      <c r="K95" s="537" t="s">
        <v>533</v>
      </c>
      <c r="L95" s="537" t="s">
        <v>534</v>
      </c>
    </row>
    <row r="96" spans="1:12" x14ac:dyDescent="0.25">
      <c r="A96" s="539"/>
      <c r="B96" s="539"/>
      <c r="C96" s="32" t="s">
        <v>2294</v>
      </c>
      <c r="D96" s="539"/>
      <c r="E96" s="32">
        <v>5011260</v>
      </c>
      <c r="F96" s="36"/>
      <c r="G96" s="539"/>
      <c r="H96" s="539"/>
      <c r="I96" s="539"/>
      <c r="J96" s="539"/>
      <c r="K96" s="539"/>
      <c r="L96" s="539"/>
    </row>
    <row r="97" spans="1:12" x14ac:dyDescent="0.25">
      <c r="A97" s="537" t="s">
        <v>535</v>
      </c>
      <c r="B97" s="537" t="s">
        <v>536</v>
      </c>
      <c r="C97" s="32" t="s">
        <v>2283</v>
      </c>
      <c r="D97" s="537"/>
      <c r="E97" s="32">
        <v>5011450</v>
      </c>
      <c r="F97" s="36"/>
      <c r="G97" s="537" t="s">
        <v>469</v>
      </c>
      <c r="H97" s="537" t="s">
        <v>470</v>
      </c>
      <c r="I97" s="537" t="s">
        <v>2303</v>
      </c>
      <c r="J97" s="537" t="s">
        <v>315</v>
      </c>
      <c r="K97" s="537"/>
      <c r="L97" s="537"/>
    </row>
    <row r="98" spans="1:12" x14ac:dyDescent="0.25">
      <c r="A98" s="539"/>
      <c r="B98" s="539"/>
      <c r="C98" s="32" t="s">
        <v>2294</v>
      </c>
      <c r="D98" s="539"/>
      <c r="E98" s="32">
        <v>5011260</v>
      </c>
      <c r="F98" s="36"/>
      <c r="G98" s="539"/>
      <c r="H98" s="539"/>
      <c r="I98" s="539"/>
      <c r="J98" s="539"/>
      <c r="K98" s="539"/>
      <c r="L98" s="539"/>
    </row>
    <row r="99" spans="1:12" x14ac:dyDescent="0.25">
      <c r="A99" s="32" t="s">
        <v>537</v>
      </c>
      <c r="B99" s="32" t="s">
        <v>538</v>
      </c>
      <c r="C99" s="32" t="s">
        <v>2283</v>
      </c>
      <c r="D99" s="32"/>
      <c r="E99" s="32">
        <v>5101410</v>
      </c>
      <c r="F99" s="36"/>
      <c r="G99" s="32" t="s">
        <v>469</v>
      </c>
      <c r="H99" s="32" t="s">
        <v>539</v>
      </c>
      <c r="I99" s="32" t="s">
        <v>2304</v>
      </c>
      <c r="J99" s="32" t="s">
        <v>315</v>
      </c>
      <c r="K99" s="32"/>
      <c r="L99" s="32"/>
    </row>
    <row r="100" spans="1:12" x14ac:dyDescent="0.25">
      <c r="A100" s="537" t="s">
        <v>540</v>
      </c>
      <c r="B100" s="537" t="s">
        <v>541</v>
      </c>
      <c r="C100" s="537" t="s">
        <v>2294</v>
      </c>
      <c r="D100" s="32" t="s">
        <v>2297</v>
      </c>
      <c r="E100" s="32">
        <v>5011230</v>
      </c>
      <c r="F100" s="36"/>
      <c r="G100" s="537" t="s">
        <v>469</v>
      </c>
      <c r="H100" s="537" t="s">
        <v>470</v>
      </c>
      <c r="I100" s="537" t="s">
        <v>2303</v>
      </c>
      <c r="J100" s="537" t="s">
        <v>315</v>
      </c>
      <c r="K100" s="537" t="s">
        <v>542</v>
      </c>
      <c r="L100" s="537"/>
    </row>
    <row r="101" spans="1:12" x14ac:dyDescent="0.25">
      <c r="A101" s="538"/>
      <c r="B101" s="538"/>
      <c r="C101" s="538"/>
      <c r="D101" s="32" t="s">
        <v>2299</v>
      </c>
      <c r="E101" s="32">
        <v>5011240</v>
      </c>
      <c r="F101" s="36"/>
      <c r="G101" s="538"/>
      <c r="H101" s="538"/>
      <c r="I101" s="538"/>
      <c r="J101" s="538"/>
      <c r="K101" s="538"/>
      <c r="L101" s="538"/>
    </row>
    <row r="102" spans="1:12" x14ac:dyDescent="0.25">
      <c r="A102" s="539"/>
      <c r="B102" s="539"/>
      <c r="C102" s="539"/>
      <c r="D102" s="317"/>
      <c r="E102" s="318">
        <v>5011230</v>
      </c>
      <c r="F102" s="36"/>
      <c r="G102" s="539"/>
      <c r="H102" s="539"/>
      <c r="I102" s="539"/>
      <c r="J102" s="539"/>
      <c r="K102" s="539"/>
      <c r="L102" s="539"/>
    </row>
    <row r="103" spans="1:12" ht="28.5" x14ac:dyDescent="0.25">
      <c r="A103" s="32" t="s">
        <v>543</v>
      </c>
      <c r="B103" s="32" t="s">
        <v>544</v>
      </c>
      <c r="C103" s="32" t="s">
        <v>2294</v>
      </c>
      <c r="D103" s="32"/>
      <c r="E103" s="32">
        <v>22051999</v>
      </c>
      <c r="F103" s="36"/>
      <c r="G103" s="32" t="s">
        <v>490</v>
      </c>
      <c r="H103" s="32" t="s">
        <v>349</v>
      </c>
      <c r="I103" s="32" t="s">
        <v>2304</v>
      </c>
      <c r="J103" s="32" t="s">
        <v>315</v>
      </c>
      <c r="K103" s="32"/>
      <c r="L103" s="32"/>
    </row>
    <row r="104" spans="1:12" ht="28.5" x14ac:dyDescent="0.25">
      <c r="A104" s="32" t="s">
        <v>545</v>
      </c>
      <c r="B104" s="32" t="s">
        <v>546</v>
      </c>
      <c r="C104" s="32" t="s">
        <v>2309</v>
      </c>
      <c r="D104" s="32"/>
      <c r="E104" s="32">
        <v>5011310</v>
      </c>
      <c r="F104" s="36"/>
      <c r="G104" s="32" t="s">
        <v>469</v>
      </c>
      <c r="H104" s="32" t="s">
        <v>470</v>
      </c>
      <c r="I104" s="32" t="s">
        <v>2304</v>
      </c>
      <c r="J104" s="32" t="s">
        <v>315</v>
      </c>
      <c r="K104" s="31" t="s">
        <v>547</v>
      </c>
      <c r="L104" s="32" t="s">
        <v>401</v>
      </c>
    </row>
    <row r="105" spans="1:12" ht="28.5" x14ac:dyDescent="0.25">
      <c r="A105" s="32" t="s">
        <v>548</v>
      </c>
      <c r="B105" s="32" t="s">
        <v>549</v>
      </c>
      <c r="C105" s="32" t="s">
        <v>2294</v>
      </c>
      <c r="D105" s="32"/>
      <c r="E105" s="32">
        <v>22051999</v>
      </c>
      <c r="F105" s="36"/>
      <c r="G105" s="32" t="s">
        <v>490</v>
      </c>
      <c r="H105" s="32" t="s">
        <v>349</v>
      </c>
      <c r="I105" s="32" t="s">
        <v>2304</v>
      </c>
      <c r="J105" s="32" t="s">
        <v>315</v>
      </c>
      <c r="K105" s="31"/>
      <c r="L105" s="32"/>
    </row>
    <row r="106" spans="1:12" x14ac:dyDescent="0.25">
      <c r="A106" s="537" t="s">
        <v>550</v>
      </c>
      <c r="B106" s="537" t="s">
        <v>551</v>
      </c>
      <c r="C106" s="537" t="s">
        <v>2294</v>
      </c>
      <c r="D106" s="32" t="s">
        <v>2295</v>
      </c>
      <c r="E106" s="32">
        <v>50112202</v>
      </c>
      <c r="F106" s="36"/>
      <c r="G106" s="537" t="s">
        <v>469</v>
      </c>
      <c r="H106" s="537" t="s">
        <v>470</v>
      </c>
      <c r="I106" s="537" t="s">
        <v>2304</v>
      </c>
      <c r="J106" s="537" t="s">
        <v>315</v>
      </c>
      <c r="K106" s="537"/>
      <c r="L106" s="537"/>
    </row>
    <row r="107" spans="1:12" x14ac:dyDescent="0.25">
      <c r="A107" s="538"/>
      <c r="B107" s="538"/>
      <c r="C107" s="538"/>
      <c r="D107" s="32" t="s">
        <v>2296</v>
      </c>
      <c r="E107" s="32">
        <v>50112102</v>
      </c>
      <c r="F107" s="36"/>
      <c r="G107" s="538"/>
      <c r="H107" s="538"/>
      <c r="I107" s="538"/>
      <c r="J107" s="538"/>
      <c r="K107" s="538"/>
      <c r="L107" s="538"/>
    </row>
    <row r="108" spans="1:12" x14ac:dyDescent="0.25">
      <c r="A108" s="538"/>
      <c r="B108" s="538"/>
      <c r="C108" s="538"/>
      <c r="D108" s="32" t="s">
        <v>2297</v>
      </c>
      <c r="E108" s="32">
        <v>50112302</v>
      </c>
      <c r="F108" s="36"/>
      <c r="G108" s="538"/>
      <c r="H108" s="538"/>
      <c r="I108" s="538"/>
      <c r="J108" s="538"/>
      <c r="K108" s="538"/>
      <c r="L108" s="538"/>
    </row>
    <row r="109" spans="1:12" x14ac:dyDescent="0.25">
      <c r="A109" s="538"/>
      <c r="B109" s="538"/>
      <c r="C109" s="538"/>
      <c r="D109" s="32" t="s">
        <v>2298</v>
      </c>
      <c r="E109" s="32">
        <v>50112402</v>
      </c>
      <c r="F109" s="36"/>
      <c r="G109" s="538"/>
      <c r="H109" s="538"/>
      <c r="I109" s="538"/>
      <c r="J109" s="538"/>
      <c r="K109" s="538"/>
      <c r="L109" s="538"/>
    </row>
    <row r="110" spans="1:12" x14ac:dyDescent="0.25">
      <c r="A110" s="538"/>
      <c r="B110" s="538"/>
      <c r="C110" s="538"/>
      <c r="D110" s="32" t="s">
        <v>2299</v>
      </c>
      <c r="E110" s="32">
        <v>50112402</v>
      </c>
      <c r="F110" s="36"/>
      <c r="G110" s="538"/>
      <c r="H110" s="538"/>
      <c r="I110" s="538"/>
      <c r="J110" s="538"/>
      <c r="K110" s="538"/>
      <c r="L110" s="538"/>
    </row>
    <row r="111" spans="1:12" x14ac:dyDescent="0.25">
      <c r="A111" s="538"/>
      <c r="B111" s="538"/>
      <c r="C111" s="538"/>
      <c r="D111" s="32" t="s">
        <v>2300</v>
      </c>
      <c r="E111" s="32">
        <v>50112402</v>
      </c>
      <c r="F111" s="36"/>
      <c r="G111" s="538"/>
      <c r="H111" s="538"/>
      <c r="I111" s="538"/>
      <c r="J111" s="538"/>
      <c r="K111" s="538"/>
      <c r="L111" s="538"/>
    </row>
    <row r="112" spans="1:12" x14ac:dyDescent="0.25">
      <c r="A112" s="538"/>
      <c r="B112" s="538"/>
      <c r="C112" s="538"/>
      <c r="D112" s="32" t="s">
        <v>2301</v>
      </c>
      <c r="E112" s="32">
        <v>50112402</v>
      </c>
      <c r="F112" s="36"/>
      <c r="G112" s="538"/>
      <c r="H112" s="538"/>
      <c r="I112" s="538"/>
      <c r="J112" s="538"/>
      <c r="K112" s="538"/>
      <c r="L112" s="538"/>
    </row>
    <row r="113" spans="1:12" x14ac:dyDescent="0.25">
      <c r="A113" s="538"/>
      <c r="B113" s="538"/>
      <c r="C113" s="538"/>
      <c r="D113" s="32" t="s">
        <v>2302</v>
      </c>
      <c r="E113" s="32">
        <v>50112602</v>
      </c>
      <c r="F113" s="36"/>
      <c r="G113" s="538"/>
      <c r="H113" s="538"/>
      <c r="I113" s="538"/>
      <c r="J113" s="538"/>
      <c r="K113" s="538"/>
      <c r="L113" s="538"/>
    </row>
    <row r="114" spans="1:12" x14ac:dyDescent="0.25">
      <c r="A114" s="538"/>
      <c r="B114" s="538"/>
      <c r="C114" s="538"/>
      <c r="D114" s="32" t="s">
        <v>2307</v>
      </c>
      <c r="E114" s="32">
        <v>50112702</v>
      </c>
      <c r="F114" s="36"/>
      <c r="G114" s="538"/>
      <c r="H114" s="538"/>
      <c r="I114" s="538"/>
      <c r="J114" s="538"/>
      <c r="K114" s="538"/>
      <c r="L114" s="538"/>
    </row>
    <row r="115" spans="1:12" x14ac:dyDescent="0.25">
      <c r="A115" s="539"/>
      <c r="B115" s="539"/>
      <c r="C115" s="539"/>
      <c r="D115" s="317"/>
      <c r="E115" s="317">
        <v>50112302</v>
      </c>
      <c r="F115" s="36"/>
      <c r="G115" s="539"/>
      <c r="H115" s="539"/>
      <c r="I115" s="539"/>
      <c r="J115" s="539"/>
      <c r="K115" s="539"/>
      <c r="L115" s="539"/>
    </row>
    <row r="116" spans="1:12" ht="28.5" x14ac:dyDescent="0.25">
      <c r="A116" s="32" t="s">
        <v>552</v>
      </c>
      <c r="B116" s="32" t="s">
        <v>553</v>
      </c>
      <c r="C116" s="32" t="s">
        <v>2294</v>
      </c>
      <c r="D116" s="32"/>
      <c r="E116" s="32">
        <v>5011250</v>
      </c>
      <c r="F116" s="36"/>
      <c r="G116" s="32" t="s">
        <v>469</v>
      </c>
      <c r="H116" s="32" t="s">
        <v>470</v>
      </c>
      <c r="I116" s="32" t="s">
        <v>2304</v>
      </c>
      <c r="J116" s="32" t="s">
        <v>315</v>
      </c>
      <c r="K116" s="32"/>
      <c r="L116" s="32"/>
    </row>
    <row r="117" spans="1:12" ht="42.75" x14ac:dyDescent="0.25">
      <c r="A117" s="32" t="s">
        <v>554</v>
      </c>
      <c r="B117" s="32" t="s">
        <v>555</v>
      </c>
      <c r="C117" s="32" t="s">
        <v>2294</v>
      </c>
      <c r="D117" s="32"/>
      <c r="E117" s="32">
        <v>5011760</v>
      </c>
      <c r="F117" s="36"/>
      <c r="G117" s="32" t="s">
        <v>469</v>
      </c>
      <c r="H117" s="32" t="s">
        <v>470</v>
      </c>
      <c r="I117" s="32" t="s">
        <v>2304</v>
      </c>
      <c r="J117" s="32" t="s">
        <v>315</v>
      </c>
      <c r="K117" s="32" t="s">
        <v>479</v>
      </c>
      <c r="L117" s="32"/>
    </row>
    <row r="118" spans="1:12" ht="42.75" x14ac:dyDescent="0.25">
      <c r="A118" s="32" t="s">
        <v>556</v>
      </c>
      <c r="B118" s="32" t="s">
        <v>557</v>
      </c>
      <c r="C118" s="32" t="s">
        <v>2294</v>
      </c>
      <c r="D118" s="32"/>
      <c r="E118" s="32">
        <v>5011780</v>
      </c>
      <c r="F118" s="36"/>
      <c r="G118" s="32" t="s">
        <v>469</v>
      </c>
      <c r="H118" s="32" t="s">
        <v>470</v>
      </c>
      <c r="I118" s="32" t="s">
        <v>2304</v>
      </c>
      <c r="J118" s="32" t="s">
        <v>315</v>
      </c>
      <c r="K118" s="32" t="s">
        <v>479</v>
      </c>
      <c r="L118" s="32"/>
    </row>
    <row r="119" spans="1:12" x14ac:dyDescent="0.25">
      <c r="A119" s="32" t="s">
        <v>558</v>
      </c>
      <c r="B119" s="32" t="s">
        <v>559</v>
      </c>
      <c r="C119" s="32" t="s">
        <v>2294</v>
      </c>
      <c r="D119" s="32"/>
      <c r="E119" s="32">
        <v>22051999</v>
      </c>
      <c r="F119" s="36"/>
      <c r="G119" s="32" t="s">
        <v>490</v>
      </c>
      <c r="H119" s="32" t="s">
        <v>521</v>
      </c>
      <c r="I119" s="32" t="s">
        <v>2304</v>
      </c>
      <c r="J119" s="32" t="s">
        <v>315</v>
      </c>
      <c r="K119" s="32"/>
      <c r="L119" s="32"/>
    </row>
    <row r="120" spans="1:12" x14ac:dyDescent="0.25">
      <c r="A120" s="32" t="s">
        <v>560</v>
      </c>
      <c r="B120" s="32" t="s">
        <v>561</v>
      </c>
      <c r="C120" s="32" t="s">
        <v>2294</v>
      </c>
      <c r="D120" s="32"/>
      <c r="E120" s="32">
        <v>5011240</v>
      </c>
      <c r="F120" s="36"/>
      <c r="G120" s="32" t="s">
        <v>469</v>
      </c>
      <c r="H120" s="32" t="s">
        <v>470</v>
      </c>
      <c r="I120" s="32" t="s">
        <v>2304</v>
      </c>
      <c r="J120" s="32" t="s">
        <v>315</v>
      </c>
      <c r="K120" s="32"/>
      <c r="L120" s="32"/>
    </row>
    <row r="121" spans="1:12" ht="99.75" x14ac:dyDescent="0.25">
      <c r="A121" s="32" t="s">
        <v>562</v>
      </c>
      <c r="B121" s="32" t="s">
        <v>563</v>
      </c>
      <c r="C121" s="32" t="s">
        <v>2294</v>
      </c>
      <c r="D121" s="32"/>
      <c r="E121" s="32">
        <v>5011710</v>
      </c>
      <c r="F121" s="36"/>
      <c r="G121" s="32" t="s">
        <v>469</v>
      </c>
      <c r="H121" s="32" t="s">
        <v>470</v>
      </c>
      <c r="I121" s="32" t="s">
        <v>2304</v>
      </c>
      <c r="J121" s="32" t="s">
        <v>315</v>
      </c>
      <c r="K121" s="32" t="s">
        <v>564</v>
      </c>
      <c r="L121" s="32" t="s">
        <v>565</v>
      </c>
    </row>
    <row r="122" spans="1:12" ht="42.75" x14ac:dyDescent="0.25">
      <c r="A122" s="31" t="s">
        <v>566</v>
      </c>
      <c r="B122" s="31" t="s">
        <v>567</v>
      </c>
      <c r="C122" s="31" t="s">
        <v>2294</v>
      </c>
      <c r="D122" s="31"/>
      <c r="E122" s="31">
        <v>5011770</v>
      </c>
      <c r="F122" s="36"/>
      <c r="G122" s="31" t="s">
        <v>469</v>
      </c>
      <c r="H122" s="31" t="s">
        <v>470</v>
      </c>
      <c r="I122" s="31" t="s">
        <v>2304</v>
      </c>
      <c r="J122" s="31" t="s">
        <v>315</v>
      </c>
      <c r="K122" s="31" t="s">
        <v>479</v>
      </c>
      <c r="L122" s="31"/>
    </row>
    <row r="123" spans="1:12" x14ac:dyDescent="0.25">
      <c r="A123" s="32" t="s">
        <v>568</v>
      </c>
      <c r="B123" s="32" t="s">
        <v>569</v>
      </c>
      <c r="C123" s="32" t="s">
        <v>2294</v>
      </c>
      <c r="D123" s="38"/>
      <c r="E123" s="32">
        <v>22051999</v>
      </c>
      <c r="F123" s="36"/>
      <c r="G123" s="32" t="s">
        <v>490</v>
      </c>
      <c r="H123" s="32" t="s">
        <v>349</v>
      </c>
      <c r="I123" s="32" t="s">
        <v>2304</v>
      </c>
      <c r="J123" s="32" t="s">
        <v>315</v>
      </c>
      <c r="K123" s="32"/>
      <c r="L123" s="38" t="s">
        <v>570</v>
      </c>
    </row>
    <row r="124" spans="1:12" x14ac:dyDescent="0.25">
      <c r="A124" s="537" t="s">
        <v>571</v>
      </c>
      <c r="B124" s="537" t="s">
        <v>572</v>
      </c>
      <c r="C124" s="537" t="s">
        <v>2294</v>
      </c>
      <c r="D124" s="38" t="s">
        <v>2295</v>
      </c>
      <c r="E124" s="32">
        <v>5011220</v>
      </c>
      <c r="F124" s="36"/>
      <c r="G124" s="537" t="s">
        <v>469</v>
      </c>
      <c r="H124" s="537" t="s">
        <v>470</v>
      </c>
      <c r="I124" s="537" t="s">
        <v>2304</v>
      </c>
      <c r="J124" s="537" t="s">
        <v>315</v>
      </c>
      <c r="K124" s="32"/>
      <c r="L124" s="546" t="s">
        <v>573</v>
      </c>
    </row>
    <row r="125" spans="1:12" x14ac:dyDescent="0.25">
      <c r="A125" s="538"/>
      <c r="B125" s="538"/>
      <c r="C125" s="538"/>
      <c r="D125" s="38" t="s">
        <v>2296</v>
      </c>
      <c r="E125" s="32">
        <v>5011210</v>
      </c>
      <c r="F125" s="36"/>
      <c r="G125" s="538"/>
      <c r="H125" s="538"/>
      <c r="I125" s="538"/>
      <c r="J125" s="538"/>
      <c r="K125" s="32"/>
      <c r="L125" s="547"/>
    </row>
    <row r="126" spans="1:12" x14ac:dyDescent="0.25">
      <c r="A126" s="538"/>
      <c r="B126" s="538"/>
      <c r="C126" s="538"/>
      <c r="D126" s="38" t="s">
        <v>2297</v>
      </c>
      <c r="E126" s="32">
        <v>5011230</v>
      </c>
      <c r="F126" s="36"/>
      <c r="G126" s="538"/>
      <c r="H126" s="538"/>
      <c r="I126" s="538"/>
      <c r="J126" s="538"/>
      <c r="K126" s="32"/>
      <c r="L126" s="547"/>
    </row>
    <row r="127" spans="1:12" x14ac:dyDescent="0.25">
      <c r="A127" s="538"/>
      <c r="B127" s="538"/>
      <c r="C127" s="538"/>
      <c r="D127" s="38" t="s">
        <v>2298</v>
      </c>
      <c r="E127" s="32">
        <v>5011240</v>
      </c>
      <c r="F127" s="36"/>
      <c r="G127" s="538"/>
      <c r="H127" s="538"/>
      <c r="I127" s="538"/>
      <c r="J127" s="538"/>
      <c r="K127" s="32"/>
      <c r="L127" s="547"/>
    </row>
    <row r="128" spans="1:12" x14ac:dyDescent="0.25">
      <c r="A128" s="538"/>
      <c r="B128" s="538"/>
      <c r="C128" s="538"/>
      <c r="D128" s="38" t="s">
        <v>2299</v>
      </c>
      <c r="E128" s="32">
        <v>5011240</v>
      </c>
      <c r="F128" s="36"/>
      <c r="G128" s="538"/>
      <c r="H128" s="538"/>
      <c r="I128" s="538"/>
      <c r="J128" s="538"/>
      <c r="K128" s="32"/>
      <c r="L128" s="547"/>
    </row>
    <row r="129" spans="1:12" x14ac:dyDescent="0.25">
      <c r="A129" s="538"/>
      <c r="B129" s="538"/>
      <c r="C129" s="538"/>
      <c r="D129" s="38" t="s">
        <v>2300</v>
      </c>
      <c r="E129" s="32">
        <v>5011240</v>
      </c>
      <c r="F129" s="36"/>
      <c r="G129" s="538"/>
      <c r="H129" s="538"/>
      <c r="I129" s="538"/>
      <c r="J129" s="538"/>
      <c r="K129" s="32"/>
      <c r="L129" s="547"/>
    </row>
    <row r="130" spans="1:12" x14ac:dyDescent="0.25">
      <c r="A130" s="538"/>
      <c r="B130" s="538"/>
      <c r="C130" s="538"/>
      <c r="D130" s="38" t="s">
        <v>2301</v>
      </c>
      <c r="E130" s="32">
        <v>5011240</v>
      </c>
      <c r="F130" s="36"/>
      <c r="G130" s="538"/>
      <c r="H130" s="538"/>
      <c r="I130" s="538"/>
      <c r="J130" s="538"/>
      <c r="K130" s="32"/>
      <c r="L130" s="547"/>
    </row>
    <row r="131" spans="1:12" x14ac:dyDescent="0.25">
      <c r="A131" s="538"/>
      <c r="B131" s="538"/>
      <c r="C131" s="538"/>
      <c r="D131" s="38" t="s">
        <v>2302</v>
      </c>
      <c r="E131" s="32">
        <v>5011260</v>
      </c>
      <c r="F131" s="36"/>
      <c r="G131" s="538"/>
      <c r="H131" s="538"/>
      <c r="I131" s="538"/>
      <c r="J131" s="538"/>
      <c r="K131" s="32"/>
      <c r="L131" s="547"/>
    </row>
    <row r="132" spans="1:12" x14ac:dyDescent="0.25">
      <c r="A132" s="538"/>
      <c r="B132" s="538"/>
      <c r="C132" s="538"/>
      <c r="D132" s="38" t="s">
        <v>2307</v>
      </c>
      <c r="E132" s="32">
        <v>5011270</v>
      </c>
      <c r="F132" s="36"/>
      <c r="G132" s="538"/>
      <c r="H132" s="538"/>
      <c r="I132" s="538"/>
      <c r="J132" s="538"/>
      <c r="K132" s="32"/>
      <c r="L132" s="547"/>
    </row>
    <row r="133" spans="1:12" x14ac:dyDescent="0.25">
      <c r="A133" s="539"/>
      <c r="B133" s="539"/>
      <c r="C133" s="539"/>
      <c r="D133" s="317"/>
      <c r="E133" s="317">
        <v>5011230</v>
      </c>
      <c r="F133" s="36"/>
      <c r="G133" s="539"/>
      <c r="H133" s="539"/>
      <c r="I133" s="539"/>
      <c r="J133" s="539"/>
      <c r="K133" s="32"/>
      <c r="L133" s="548"/>
    </row>
    <row r="134" spans="1:12" ht="28.5" x14ac:dyDescent="0.25">
      <c r="A134" s="32" t="s">
        <v>574</v>
      </c>
      <c r="B134" s="32" t="s">
        <v>575</v>
      </c>
      <c r="C134" s="32" t="s">
        <v>2283</v>
      </c>
      <c r="D134" s="32"/>
      <c r="E134" s="32">
        <v>5011410</v>
      </c>
      <c r="F134" s="36"/>
      <c r="G134" s="32" t="s">
        <v>469</v>
      </c>
      <c r="H134" s="32" t="s">
        <v>470</v>
      </c>
      <c r="I134" s="32" t="s">
        <v>2303</v>
      </c>
      <c r="J134" s="32" t="s">
        <v>315</v>
      </c>
      <c r="K134" s="32"/>
      <c r="L134" s="32"/>
    </row>
    <row r="135" spans="1:12" ht="28.5" x14ac:dyDescent="0.25">
      <c r="A135" s="32" t="s">
        <v>576</v>
      </c>
      <c r="B135" s="32" t="s">
        <v>577</v>
      </c>
      <c r="C135" s="32" t="s">
        <v>2294</v>
      </c>
      <c r="D135" s="32"/>
      <c r="E135" s="32">
        <v>5011230</v>
      </c>
      <c r="F135" s="36"/>
      <c r="G135" s="32" t="s">
        <v>469</v>
      </c>
      <c r="H135" s="32" t="s">
        <v>470</v>
      </c>
      <c r="I135" s="32" t="s">
        <v>2303</v>
      </c>
      <c r="J135" s="32" t="s">
        <v>315</v>
      </c>
      <c r="K135" s="32"/>
      <c r="L135" s="32"/>
    </row>
    <row r="136" spans="1:12" ht="28.5" x14ac:dyDescent="0.25">
      <c r="A136" s="32" t="s">
        <v>578</v>
      </c>
      <c r="B136" s="32" t="s">
        <v>579</v>
      </c>
      <c r="C136" s="32" t="s">
        <v>2309</v>
      </c>
      <c r="D136" s="32"/>
      <c r="E136" s="32">
        <v>22051999</v>
      </c>
      <c r="F136" s="36"/>
      <c r="G136" s="32" t="s">
        <v>490</v>
      </c>
      <c r="H136" s="32" t="s">
        <v>470</v>
      </c>
      <c r="I136" s="32" t="s">
        <v>2304</v>
      </c>
      <c r="J136" s="32" t="s">
        <v>315</v>
      </c>
      <c r="K136" s="32"/>
      <c r="L136" s="32"/>
    </row>
    <row r="137" spans="1:12" ht="71.25" x14ac:dyDescent="0.25">
      <c r="A137" s="32" t="s">
        <v>580</v>
      </c>
      <c r="B137" s="31" t="s">
        <v>2311</v>
      </c>
      <c r="C137" s="32" t="s">
        <v>2294</v>
      </c>
      <c r="D137" s="32"/>
      <c r="E137" s="32">
        <v>5011320</v>
      </c>
      <c r="F137" s="36"/>
      <c r="G137" s="32" t="s">
        <v>469</v>
      </c>
      <c r="H137" s="32" t="s">
        <v>539</v>
      </c>
      <c r="I137" s="32" t="s">
        <v>2304</v>
      </c>
      <c r="J137" s="31" t="s">
        <v>315</v>
      </c>
      <c r="K137" s="32" t="s">
        <v>581</v>
      </c>
      <c r="L137" s="32" t="s">
        <v>432</v>
      </c>
    </row>
    <row r="138" spans="1:12" ht="28.5" x14ac:dyDescent="0.25">
      <c r="A138" s="32" t="s">
        <v>582</v>
      </c>
      <c r="B138" s="32" t="s">
        <v>583</v>
      </c>
      <c r="C138" s="32" t="s">
        <v>2309</v>
      </c>
      <c r="D138" s="32"/>
      <c r="E138" s="32">
        <v>5012820</v>
      </c>
      <c r="F138" s="36"/>
      <c r="G138" s="32" t="s">
        <v>469</v>
      </c>
      <c r="H138" s="32" t="s">
        <v>522</v>
      </c>
      <c r="I138" s="32" t="s">
        <v>2304</v>
      </c>
      <c r="J138" s="32" t="s">
        <v>315</v>
      </c>
      <c r="K138" s="32"/>
      <c r="L138" s="32"/>
    </row>
    <row r="139" spans="1:12" ht="28.5" x14ac:dyDescent="0.25">
      <c r="A139" s="32" t="s">
        <v>584</v>
      </c>
      <c r="B139" s="32" t="s">
        <v>585</v>
      </c>
      <c r="C139" s="32" t="s">
        <v>2309</v>
      </c>
      <c r="D139" s="32"/>
      <c r="E139" s="32">
        <v>5012870</v>
      </c>
      <c r="F139" s="36"/>
      <c r="G139" s="32" t="s">
        <v>469</v>
      </c>
      <c r="H139" s="32" t="s">
        <v>470</v>
      </c>
      <c r="I139" s="32" t="s">
        <v>2304</v>
      </c>
      <c r="J139" s="32" t="s">
        <v>315</v>
      </c>
      <c r="K139" s="32" t="s">
        <v>586</v>
      </c>
      <c r="L139" s="32" t="s">
        <v>587</v>
      </c>
    </row>
    <row r="140" spans="1:12" ht="42.75" x14ac:dyDescent="0.25">
      <c r="A140" s="32" t="s">
        <v>588</v>
      </c>
      <c r="B140" s="32" t="s">
        <v>589</v>
      </c>
      <c r="C140" s="32" t="s">
        <v>2309</v>
      </c>
      <c r="D140" s="32"/>
      <c r="E140" s="32">
        <v>5012170</v>
      </c>
      <c r="F140" s="36"/>
      <c r="G140" s="32" t="s">
        <v>469</v>
      </c>
      <c r="H140" s="32" t="s">
        <v>522</v>
      </c>
      <c r="I140" s="32" t="s">
        <v>2304</v>
      </c>
      <c r="J140" s="32" t="s">
        <v>315</v>
      </c>
      <c r="K140" s="32" t="s">
        <v>590</v>
      </c>
      <c r="L140" s="32" t="s">
        <v>405</v>
      </c>
    </row>
    <row r="141" spans="1:12" x14ac:dyDescent="0.25">
      <c r="A141" s="32" t="s">
        <v>591</v>
      </c>
      <c r="B141" s="32" t="s">
        <v>592</v>
      </c>
      <c r="C141" s="32" t="s">
        <v>2294</v>
      </c>
      <c r="D141" s="38"/>
      <c r="E141" s="32">
        <v>5012810</v>
      </c>
      <c r="F141" s="36"/>
      <c r="G141" s="32" t="s">
        <v>469</v>
      </c>
      <c r="H141" s="32" t="s">
        <v>522</v>
      </c>
      <c r="I141" s="32" t="s">
        <v>2304</v>
      </c>
      <c r="J141" s="32" t="s">
        <v>315</v>
      </c>
      <c r="K141" s="32"/>
      <c r="L141" s="38" t="s">
        <v>593</v>
      </c>
    </row>
    <row r="142" spans="1:12" x14ac:dyDescent="0.25">
      <c r="A142" s="32" t="s">
        <v>594</v>
      </c>
      <c r="B142" s="32" t="s">
        <v>595</v>
      </c>
      <c r="C142" s="32" t="s">
        <v>2294</v>
      </c>
      <c r="D142" s="38"/>
      <c r="E142" s="32">
        <v>5012810</v>
      </c>
      <c r="F142" s="36"/>
      <c r="G142" s="32" t="s">
        <v>469</v>
      </c>
      <c r="H142" s="32" t="s">
        <v>470</v>
      </c>
      <c r="I142" s="32" t="s">
        <v>2304</v>
      </c>
      <c r="J142" s="32" t="s">
        <v>315</v>
      </c>
      <c r="K142" s="32"/>
      <c r="L142" s="38" t="s">
        <v>596</v>
      </c>
    </row>
    <row r="143" spans="1:12" ht="42.75" x14ac:dyDescent="0.25">
      <c r="A143" s="32" t="s">
        <v>597</v>
      </c>
      <c r="B143" s="32" t="s">
        <v>598</v>
      </c>
      <c r="C143" s="32" t="s">
        <v>2309</v>
      </c>
      <c r="D143" s="32"/>
      <c r="E143" s="32">
        <v>5012170</v>
      </c>
      <c r="F143" s="36"/>
      <c r="G143" s="32" t="s">
        <v>469</v>
      </c>
      <c r="H143" s="32" t="s">
        <v>470</v>
      </c>
      <c r="I143" s="32" t="s">
        <v>2304</v>
      </c>
      <c r="J143" s="32" t="s">
        <v>315</v>
      </c>
      <c r="K143" s="32" t="s">
        <v>599</v>
      </c>
      <c r="L143" s="32" t="s">
        <v>412</v>
      </c>
    </row>
    <row r="144" spans="1:12" ht="28.5" x14ac:dyDescent="0.25">
      <c r="A144" s="32" t="s">
        <v>600</v>
      </c>
      <c r="B144" s="32" t="s">
        <v>601</v>
      </c>
      <c r="C144" s="32" t="s">
        <v>2309</v>
      </c>
      <c r="D144" s="32"/>
      <c r="E144" s="32">
        <v>22051999</v>
      </c>
      <c r="F144" s="36"/>
      <c r="G144" s="32" t="s">
        <v>490</v>
      </c>
      <c r="H144" s="32" t="s">
        <v>470</v>
      </c>
      <c r="I144" s="32" t="s">
        <v>2304</v>
      </c>
      <c r="J144" s="32" t="s">
        <v>315</v>
      </c>
      <c r="K144" s="32"/>
      <c r="L144" s="32"/>
    </row>
    <row r="145" spans="1:12" ht="28.5" x14ac:dyDescent="0.25">
      <c r="A145" s="32" t="s">
        <v>602</v>
      </c>
      <c r="B145" s="32" t="s">
        <v>603</v>
      </c>
      <c r="C145" s="32" t="s">
        <v>2294</v>
      </c>
      <c r="D145" s="32"/>
      <c r="E145" s="32">
        <v>22051999</v>
      </c>
      <c r="F145" s="36"/>
      <c r="G145" s="32" t="s">
        <v>490</v>
      </c>
      <c r="H145" s="32" t="s">
        <v>470</v>
      </c>
      <c r="I145" s="32" t="s">
        <v>2304</v>
      </c>
      <c r="J145" s="32" t="s">
        <v>315</v>
      </c>
      <c r="K145" s="32"/>
      <c r="L145" s="32"/>
    </row>
    <row r="146" spans="1:12" x14ac:dyDescent="0.25">
      <c r="A146" s="32" t="s">
        <v>604</v>
      </c>
      <c r="B146" s="32" t="s">
        <v>605</v>
      </c>
      <c r="C146" s="32" t="s">
        <v>2283</v>
      </c>
      <c r="D146" s="32"/>
      <c r="E146" s="32">
        <v>22051999</v>
      </c>
      <c r="F146" s="36"/>
      <c r="G146" s="32" t="s">
        <v>490</v>
      </c>
      <c r="H146" s="32" t="s">
        <v>349</v>
      </c>
      <c r="I146" s="32" t="s">
        <v>2304</v>
      </c>
      <c r="J146" s="32" t="s">
        <v>315</v>
      </c>
      <c r="K146" s="32"/>
      <c r="L146" s="32"/>
    </row>
    <row r="147" spans="1:12" x14ac:dyDescent="0.25">
      <c r="A147" s="32" t="s">
        <v>606</v>
      </c>
      <c r="B147" s="32" t="s">
        <v>607</v>
      </c>
      <c r="C147" s="32" t="s">
        <v>2294</v>
      </c>
      <c r="D147" s="32"/>
      <c r="E147" s="32">
        <v>22051999</v>
      </c>
      <c r="F147" s="36"/>
      <c r="G147" s="32" t="s">
        <v>490</v>
      </c>
      <c r="H147" s="32" t="s">
        <v>470</v>
      </c>
      <c r="I147" s="32" t="s">
        <v>2304</v>
      </c>
      <c r="J147" s="32" t="s">
        <v>315</v>
      </c>
      <c r="K147" s="32"/>
      <c r="L147" s="32"/>
    </row>
    <row r="148" spans="1:12" ht="28.5" x14ac:dyDescent="0.25">
      <c r="A148" s="32" t="s">
        <v>608</v>
      </c>
      <c r="B148" s="32" t="s">
        <v>609</v>
      </c>
      <c r="C148" s="32" t="s">
        <v>2309</v>
      </c>
      <c r="D148" s="32"/>
      <c r="E148" s="32">
        <v>5011340</v>
      </c>
      <c r="F148" s="36"/>
      <c r="G148" s="32" t="s">
        <v>469</v>
      </c>
      <c r="H148" s="32" t="s">
        <v>522</v>
      </c>
      <c r="I148" s="32" t="s">
        <v>2304</v>
      </c>
      <c r="J148" s="32" t="s">
        <v>315</v>
      </c>
      <c r="K148" s="32" t="s">
        <v>610</v>
      </c>
      <c r="L148" s="32" t="s">
        <v>611</v>
      </c>
    </row>
    <row r="149" spans="1:12" x14ac:dyDescent="0.25">
      <c r="A149" s="537" t="s">
        <v>612</v>
      </c>
      <c r="B149" s="537" t="s">
        <v>613</v>
      </c>
      <c r="C149" s="537" t="s">
        <v>2283</v>
      </c>
      <c r="D149" s="317" t="s">
        <v>2284</v>
      </c>
      <c r="E149" s="317">
        <v>5011410</v>
      </c>
      <c r="F149" s="36"/>
      <c r="G149" s="537" t="s">
        <v>469</v>
      </c>
      <c r="H149" s="537" t="s">
        <v>522</v>
      </c>
      <c r="I149" s="537" t="s">
        <v>2304</v>
      </c>
      <c r="J149" s="537" t="s">
        <v>315</v>
      </c>
      <c r="K149" s="537" t="s">
        <v>614</v>
      </c>
      <c r="L149" s="537" t="s">
        <v>611</v>
      </c>
    </row>
    <row r="150" spans="1:12" x14ac:dyDescent="0.25">
      <c r="A150" s="538"/>
      <c r="B150" s="538"/>
      <c r="C150" s="538"/>
      <c r="D150" s="317" t="s">
        <v>2286</v>
      </c>
      <c r="E150" s="317">
        <v>5011450</v>
      </c>
      <c r="F150" s="36"/>
      <c r="G150" s="538"/>
      <c r="H150" s="538"/>
      <c r="I150" s="538"/>
      <c r="J150" s="538"/>
      <c r="K150" s="538"/>
      <c r="L150" s="538"/>
    </row>
    <row r="151" spans="1:12" x14ac:dyDescent="0.25">
      <c r="A151" s="538"/>
      <c r="B151" s="538"/>
      <c r="C151" s="538"/>
      <c r="D151" s="317" t="s">
        <v>2287</v>
      </c>
      <c r="E151" s="317">
        <v>5011410</v>
      </c>
      <c r="F151" s="36"/>
      <c r="G151" s="538"/>
      <c r="H151" s="538"/>
      <c r="I151" s="538"/>
      <c r="J151" s="538"/>
      <c r="K151" s="538"/>
      <c r="L151" s="538"/>
    </row>
    <row r="152" spans="1:12" x14ac:dyDescent="0.25">
      <c r="A152" s="538"/>
      <c r="B152" s="538"/>
      <c r="C152" s="538"/>
      <c r="D152" s="317" t="s">
        <v>537</v>
      </c>
      <c r="E152" s="317">
        <v>5011420</v>
      </c>
      <c r="F152" s="36"/>
      <c r="G152" s="538"/>
      <c r="H152" s="538"/>
      <c r="I152" s="538"/>
      <c r="J152" s="538"/>
      <c r="K152" s="538"/>
      <c r="L152" s="538"/>
    </row>
    <row r="153" spans="1:12" x14ac:dyDescent="0.25">
      <c r="A153" s="538"/>
      <c r="B153" s="538"/>
      <c r="C153" s="538"/>
      <c r="D153" s="317" t="s">
        <v>2288</v>
      </c>
      <c r="E153" s="317">
        <v>5011470</v>
      </c>
      <c r="F153" s="36"/>
      <c r="G153" s="538"/>
      <c r="H153" s="538"/>
      <c r="I153" s="538"/>
      <c r="J153" s="538"/>
      <c r="K153" s="538"/>
      <c r="L153" s="538"/>
    </row>
    <row r="154" spans="1:12" x14ac:dyDescent="0.25">
      <c r="A154" s="538"/>
      <c r="B154" s="538"/>
      <c r="C154" s="538"/>
      <c r="D154" s="317" t="s">
        <v>2289</v>
      </c>
      <c r="E154" s="317">
        <v>5011460</v>
      </c>
      <c r="F154" s="36"/>
      <c r="G154" s="538"/>
      <c r="H154" s="538"/>
      <c r="I154" s="538"/>
      <c r="J154" s="538"/>
      <c r="K154" s="538"/>
      <c r="L154" s="538"/>
    </row>
    <row r="155" spans="1:12" x14ac:dyDescent="0.25">
      <c r="A155" s="538"/>
      <c r="B155" s="538"/>
      <c r="C155" s="538"/>
      <c r="D155" s="317" t="s">
        <v>2290</v>
      </c>
      <c r="E155" s="317">
        <v>5011470</v>
      </c>
      <c r="F155" s="36"/>
      <c r="G155" s="538"/>
      <c r="H155" s="538"/>
      <c r="I155" s="538"/>
      <c r="J155" s="538"/>
      <c r="K155" s="538"/>
      <c r="L155" s="538"/>
    </row>
    <row r="156" spans="1:12" x14ac:dyDescent="0.25">
      <c r="A156" s="538"/>
      <c r="B156" s="538"/>
      <c r="C156" s="538"/>
      <c r="D156" s="317" t="s">
        <v>2291</v>
      </c>
      <c r="E156" s="317">
        <v>5011480</v>
      </c>
      <c r="F156" s="36"/>
      <c r="G156" s="538"/>
      <c r="H156" s="538"/>
      <c r="I156" s="538"/>
      <c r="J156" s="538"/>
      <c r="K156" s="538"/>
      <c r="L156" s="538"/>
    </row>
    <row r="157" spans="1:12" x14ac:dyDescent="0.25">
      <c r="A157" s="538"/>
      <c r="B157" s="538"/>
      <c r="C157" s="538"/>
      <c r="D157" s="317" t="s">
        <v>2292</v>
      </c>
      <c r="E157" s="317">
        <v>5011440</v>
      </c>
      <c r="F157" s="36"/>
      <c r="G157" s="538"/>
      <c r="H157" s="538"/>
      <c r="I157" s="538"/>
      <c r="J157" s="538"/>
      <c r="K157" s="538"/>
      <c r="L157" s="538"/>
    </row>
    <row r="158" spans="1:12" x14ac:dyDescent="0.25">
      <c r="A158" s="538"/>
      <c r="B158" s="538"/>
      <c r="C158" s="538"/>
      <c r="D158" s="317" t="s">
        <v>2293</v>
      </c>
      <c r="E158" s="317">
        <v>5011410</v>
      </c>
      <c r="F158" s="36"/>
      <c r="G158" s="538"/>
      <c r="H158" s="538"/>
      <c r="I158" s="538"/>
      <c r="J158" s="538"/>
      <c r="K158" s="538"/>
      <c r="L158" s="538"/>
    </row>
    <row r="159" spans="1:12" x14ac:dyDescent="0.25">
      <c r="A159" s="538"/>
      <c r="B159" s="538"/>
      <c r="C159" s="539"/>
      <c r="D159" s="317"/>
      <c r="E159" s="317">
        <v>5011410</v>
      </c>
      <c r="F159" s="36"/>
      <c r="G159" s="538"/>
      <c r="H159" s="538"/>
      <c r="I159" s="538"/>
      <c r="J159" s="538"/>
      <c r="K159" s="538"/>
      <c r="L159" s="538"/>
    </row>
    <row r="160" spans="1:12" x14ac:dyDescent="0.25">
      <c r="A160" s="538"/>
      <c r="B160" s="538"/>
      <c r="C160" s="537" t="s">
        <v>2294</v>
      </c>
      <c r="D160" s="317" t="s">
        <v>2295</v>
      </c>
      <c r="E160" s="317">
        <v>5011220</v>
      </c>
      <c r="F160" s="36"/>
      <c r="G160" s="538"/>
      <c r="H160" s="538"/>
      <c r="I160" s="538"/>
      <c r="J160" s="538"/>
      <c r="K160" s="538"/>
      <c r="L160" s="538"/>
    </row>
    <row r="161" spans="1:12" x14ac:dyDescent="0.25">
      <c r="A161" s="538"/>
      <c r="B161" s="538"/>
      <c r="C161" s="538"/>
      <c r="D161" s="317" t="s">
        <v>2296</v>
      </c>
      <c r="E161" s="317">
        <v>5011210</v>
      </c>
      <c r="F161" s="36"/>
      <c r="G161" s="538"/>
      <c r="H161" s="538"/>
      <c r="I161" s="538"/>
      <c r="J161" s="538"/>
      <c r="K161" s="538"/>
      <c r="L161" s="538"/>
    </row>
    <row r="162" spans="1:12" x14ac:dyDescent="0.25">
      <c r="A162" s="538"/>
      <c r="B162" s="538"/>
      <c r="C162" s="538"/>
      <c r="D162" s="317" t="s">
        <v>2297</v>
      </c>
      <c r="E162" s="317">
        <v>5011230</v>
      </c>
      <c r="F162" s="36"/>
      <c r="G162" s="538"/>
      <c r="H162" s="538"/>
      <c r="I162" s="538"/>
      <c r="J162" s="538"/>
      <c r="K162" s="538"/>
      <c r="L162" s="538"/>
    </row>
    <row r="163" spans="1:12" x14ac:dyDescent="0.25">
      <c r="A163" s="538"/>
      <c r="B163" s="538"/>
      <c r="C163" s="538"/>
      <c r="D163" s="317" t="s">
        <v>2298</v>
      </c>
      <c r="E163" s="317">
        <v>5011240</v>
      </c>
      <c r="F163" s="36"/>
      <c r="G163" s="538"/>
      <c r="H163" s="538"/>
      <c r="I163" s="538"/>
      <c r="J163" s="538"/>
      <c r="K163" s="538"/>
      <c r="L163" s="538"/>
    </row>
    <row r="164" spans="1:12" x14ac:dyDescent="0.25">
      <c r="A164" s="538"/>
      <c r="B164" s="538"/>
      <c r="C164" s="538"/>
      <c r="D164" s="319" t="s">
        <v>2299</v>
      </c>
      <c r="E164" s="319">
        <v>5011240</v>
      </c>
      <c r="F164" s="36"/>
      <c r="G164" s="538"/>
      <c r="H164" s="538"/>
      <c r="I164" s="538"/>
      <c r="J164" s="538"/>
      <c r="K164" s="538"/>
      <c r="L164" s="538"/>
    </row>
    <row r="165" spans="1:12" x14ac:dyDescent="0.25">
      <c r="A165" s="538"/>
      <c r="B165" s="538"/>
      <c r="C165" s="538"/>
      <c r="D165" s="317" t="s">
        <v>2300</v>
      </c>
      <c r="E165" s="317">
        <v>5011240</v>
      </c>
      <c r="F165" s="36"/>
      <c r="G165" s="538"/>
      <c r="H165" s="538"/>
      <c r="I165" s="538"/>
      <c r="J165" s="538"/>
      <c r="K165" s="538"/>
      <c r="L165" s="538"/>
    </row>
    <row r="166" spans="1:12" x14ac:dyDescent="0.25">
      <c r="A166" s="538"/>
      <c r="B166" s="538"/>
      <c r="C166" s="538"/>
      <c r="D166" s="317" t="s">
        <v>2301</v>
      </c>
      <c r="E166" s="317">
        <v>5011240</v>
      </c>
      <c r="F166" s="36"/>
      <c r="G166" s="538"/>
      <c r="H166" s="538"/>
      <c r="I166" s="538"/>
      <c r="J166" s="538"/>
      <c r="K166" s="538"/>
      <c r="L166" s="538"/>
    </row>
    <row r="167" spans="1:12" x14ac:dyDescent="0.25">
      <c r="A167" s="538"/>
      <c r="B167" s="538"/>
      <c r="C167" s="538"/>
      <c r="D167" s="317" t="s">
        <v>2302</v>
      </c>
      <c r="E167" s="317">
        <v>5011260</v>
      </c>
      <c r="F167" s="36"/>
      <c r="G167" s="538"/>
      <c r="H167" s="538"/>
      <c r="I167" s="538"/>
      <c r="J167" s="538"/>
      <c r="K167" s="538"/>
      <c r="L167" s="538"/>
    </row>
    <row r="168" spans="1:12" x14ac:dyDescent="0.25">
      <c r="A168" s="538"/>
      <c r="B168" s="538"/>
      <c r="C168" s="538"/>
      <c r="D168" s="317" t="s">
        <v>2307</v>
      </c>
      <c r="E168" s="317">
        <v>5011270</v>
      </c>
      <c r="F168" s="36"/>
      <c r="G168" s="538"/>
      <c r="H168" s="538"/>
      <c r="I168" s="538"/>
      <c r="J168" s="538"/>
      <c r="K168" s="538"/>
      <c r="L168" s="538"/>
    </row>
    <row r="169" spans="1:12" x14ac:dyDescent="0.25">
      <c r="A169" s="539"/>
      <c r="B169" s="539"/>
      <c r="C169" s="539"/>
      <c r="D169" s="317"/>
      <c r="E169" s="317">
        <v>5011230</v>
      </c>
      <c r="F169" s="36"/>
      <c r="G169" s="539"/>
      <c r="H169" s="539"/>
      <c r="I169" s="539"/>
      <c r="J169" s="539"/>
      <c r="K169" s="539"/>
      <c r="L169" s="539"/>
    </row>
    <row r="170" spans="1:12" ht="28.5" x14ac:dyDescent="0.25">
      <c r="A170" s="32" t="s">
        <v>615</v>
      </c>
      <c r="B170" s="32" t="s">
        <v>616</v>
      </c>
      <c r="C170" s="32" t="s">
        <v>2294</v>
      </c>
      <c r="D170" s="32"/>
      <c r="E170" s="32">
        <v>22051999</v>
      </c>
      <c r="F170" s="36"/>
      <c r="G170" s="32" t="s">
        <v>490</v>
      </c>
      <c r="H170" s="32" t="s">
        <v>470</v>
      </c>
      <c r="I170" s="32" t="s">
        <v>2304</v>
      </c>
      <c r="J170" s="32" t="s">
        <v>315</v>
      </c>
      <c r="K170" s="32"/>
      <c r="L170" s="32"/>
    </row>
    <row r="171" spans="1:12" ht="28.5" x14ac:dyDescent="0.25">
      <c r="A171" s="32" t="s">
        <v>617</v>
      </c>
      <c r="B171" s="32" t="s">
        <v>618</v>
      </c>
      <c r="C171" s="32" t="s">
        <v>2309</v>
      </c>
      <c r="D171" s="32"/>
      <c r="E171" s="32">
        <v>5102250</v>
      </c>
      <c r="F171" s="36"/>
      <c r="G171" s="32" t="s">
        <v>469</v>
      </c>
      <c r="H171" s="32" t="s">
        <v>522</v>
      </c>
      <c r="I171" s="32" t="s">
        <v>2304</v>
      </c>
      <c r="J171" s="32" t="s">
        <v>315</v>
      </c>
      <c r="K171" s="32"/>
      <c r="L171" s="32"/>
    </row>
    <row r="172" spans="1:12" x14ac:dyDescent="0.25">
      <c r="A172" s="537" t="s">
        <v>619</v>
      </c>
      <c r="B172" s="540" t="s">
        <v>2312</v>
      </c>
      <c r="C172" s="537" t="s">
        <v>2283</v>
      </c>
      <c r="D172" s="317" t="s">
        <v>2284</v>
      </c>
      <c r="E172" s="317">
        <v>5011410</v>
      </c>
      <c r="F172" s="36"/>
      <c r="G172" s="537" t="s">
        <v>469</v>
      </c>
      <c r="H172" s="537" t="s">
        <v>522</v>
      </c>
      <c r="I172" s="537" t="s">
        <v>2304</v>
      </c>
      <c r="J172" s="537" t="s">
        <v>315</v>
      </c>
      <c r="K172" s="537" t="s">
        <v>620</v>
      </c>
      <c r="L172" s="537" t="s">
        <v>621</v>
      </c>
    </row>
    <row r="173" spans="1:12" x14ac:dyDescent="0.25">
      <c r="A173" s="538"/>
      <c r="B173" s="541"/>
      <c r="C173" s="538"/>
      <c r="D173" s="317" t="s">
        <v>2286</v>
      </c>
      <c r="E173" s="317">
        <v>5011450</v>
      </c>
      <c r="F173" s="36"/>
      <c r="G173" s="538"/>
      <c r="H173" s="538"/>
      <c r="I173" s="538"/>
      <c r="J173" s="538"/>
      <c r="K173" s="538"/>
      <c r="L173" s="538"/>
    </row>
    <row r="174" spans="1:12" x14ac:dyDescent="0.25">
      <c r="A174" s="538"/>
      <c r="B174" s="541"/>
      <c r="C174" s="538"/>
      <c r="D174" s="317" t="s">
        <v>2287</v>
      </c>
      <c r="E174" s="317">
        <v>5011410</v>
      </c>
      <c r="F174" s="36"/>
      <c r="G174" s="538"/>
      <c r="H174" s="538"/>
      <c r="I174" s="538"/>
      <c r="J174" s="538"/>
      <c r="K174" s="538"/>
      <c r="L174" s="538"/>
    </row>
    <row r="175" spans="1:12" x14ac:dyDescent="0.25">
      <c r="A175" s="538"/>
      <c r="B175" s="541"/>
      <c r="C175" s="538"/>
      <c r="D175" s="317" t="s">
        <v>537</v>
      </c>
      <c r="E175" s="317">
        <v>5011420</v>
      </c>
      <c r="F175" s="36"/>
      <c r="G175" s="538"/>
      <c r="H175" s="538"/>
      <c r="I175" s="538"/>
      <c r="J175" s="538"/>
      <c r="K175" s="538"/>
      <c r="L175" s="538"/>
    </row>
    <row r="176" spans="1:12" x14ac:dyDescent="0.25">
      <c r="A176" s="538"/>
      <c r="B176" s="541"/>
      <c r="C176" s="538"/>
      <c r="D176" s="317" t="s">
        <v>2288</v>
      </c>
      <c r="E176" s="317">
        <v>5011470</v>
      </c>
      <c r="F176" s="36"/>
      <c r="G176" s="538"/>
      <c r="H176" s="538"/>
      <c r="I176" s="538"/>
      <c r="J176" s="538"/>
      <c r="K176" s="538"/>
      <c r="L176" s="538"/>
    </row>
    <row r="177" spans="1:12" x14ac:dyDescent="0.25">
      <c r="A177" s="538"/>
      <c r="B177" s="541"/>
      <c r="C177" s="538"/>
      <c r="D177" s="317" t="s">
        <v>2289</v>
      </c>
      <c r="E177" s="317">
        <v>5011460</v>
      </c>
      <c r="F177" s="36"/>
      <c r="G177" s="538"/>
      <c r="H177" s="538"/>
      <c r="I177" s="538"/>
      <c r="J177" s="538"/>
      <c r="K177" s="538"/>
      <c r="L177" s="538"/>
    </row>
    <row r="178" spans="1:12" x14ac:dyDescent="0.25">
      <c r="A178" s="538"/>
      <c r="B178" s="541"/>
      <c r="C178" s="538"/>
      <c r="D178" s="317" t="s">
        <v>2290</v>
      </c>
      <c r="E178" s="317">
        <v>5011470</v>
      </c>
      <c r="F178" s="36"/>
      <c r="G178" s="538"/>
      <c r="H178" s="538"/>
      <c r="I178" s="538"/>
      <c r="J178" s="538"/>
      <c r="K178" s="538"/>
      <c r="L178" s="538"/>
    </row>
    <row r="179" spans="1:12" x14ac:dyDescent="0.25">
      <c r="A179" s="538"/>
      <c r="B179" s="541"/>
      <c r="C179" s="538"/>
      <c r="D179" s="317" t="s">
        <v>2291</v>
      </c>
      <c r="E179" s="317">
        <v>5011480</v>
      </c>
      <c r="F179" s="36"/>
      <c r="G179" s="538"/>
      <c r="H179" s="538"/>
      <c r="I179" s="538"/>
      <c r="J179" s="538"/>
      <c r="K179" s="538"/>
      <c r="L179" s="538"/>
    </row>
    <row r="180" spans="1:12" x14ac:dyDescent="0.25">
      <c r="A180" s="538"/>
      <c r="B180" s="541"/>
      <c r="C180" s="538"/>
      <c r="D180" s="317" t="s">
        <v>2292</v>
      </c>
      <c r="E180" s="317">
        <v>5011440</v>
      </c>
      <c r="F180" s="36"/>
      <c r="G180" s="538"/>
      <c r="H180" s="538"/>
      <c r="I180" s="538"/>
      <c r="J180" s="538"/>
      <c r="K180" s="538"/>
      <c r="L180" s="538"/>
    </row>
    <row r="181" spans="1:12" x14ac:dyDescent="0.25">
      <c r="A181" s="538"/>
      <c r="B181" s="541"/>
      <c r="C181" s="538"/>
      <c r="D181" s="317" t="s">
        <v>2293</v>
      </c>
      <c r="E181" s="317">
        <v>5011410</v>
      </c>
      <c r="F181" s="36"/>
      <c r="G181" s="538"/>
      <c r="H181" s="538"/>
      <c r="I181" s="538"/>
      <c r="J181" s="538"/>
      <c r="K181" s="538"/>
      <c r="L181" s="538"/>
    </row>
    <row r="182" spans="1:12" x14ac:dyDescent="0.25">
      <c r="A182" s="538"/>
      <c r="B182" s="541"/>
      <c r="C182" s="539"/>
      <c r="D182" s="317"/>
      <c r="E182" s="317">
        <v>5011410</v>
      </c>
      <c r="F182" s="36"/>
      <c r="G182" s="538"/>
      <c r="H182" s="538"/>
      <c r="I182" s="538"/>
      <c r="J182" s="538"/>
      <c r="K182" s="538"/>
      <c r="L182" s="538"/>
    </row>
    <row r="183" spans="1:12" x14ac:dyDescent="0.25">
      <c r="A183" s="538"/>
      <c r="B183" s="541"/>
      <c r="C183" s="537" t="s">
        <v>2294</v>
      </c>
      <c r="D183" s="317" t="s">
        <v>2295</v>
      </c>
      <c r="E183" s="317">
        <v>5011220</v>
      </c>
      <c r="F183" s="36"/>
      <c r="G183" s="538"/>
      <c r="H183" s="538"/>
      <c r="I183" s="538"/>
      <c r="J183" s="538"/>
      <c r="K183" s="538"/>
      <c r="L183" s="538"/>
    </row>
    <row r="184" spans="1:12" x14ac:dyDescent="0.25">
      <c r="A184" s="538"/>
      <c r="B184" s="541"/>
      <c r="C184" s="538"/>
      <c r="D184" s="317" t="s">
        <v>2296</v>
      </c>
      <c r="E184" s="317">
        <v>5011210</v>
      </c>
      <c r="F184" s="36"/>
      <c r="G184" s="538"/>
      <c r="H184" s="538"/>
      <c r="I184" s="538"/>
      <c r="J184" s="538"/>
      <c r="K184" s="538"/>
      <c r="L184" s="538"/>
    </row>
    <row r="185" spans="1:12" x14ac:dyDescent="0.25">
      <c r="A185" s="538"/>
      <c r="B185" s="541"/>
      <c r="C185" s="538"/>
      <c r="D185" s="317" t="s">
        <v>2297</v>
      </c>
      <c r="E185" s="317">
        <v>5011230</v>
      </c>
      <c r="F185" s="36"/>
      <c r="G185" s="538"/>
      <c r="H185" s="538"/>
      <c r="I185" s="538"/>
      <c r="J185" s="538"/>
      <c r="K185" s="538"/>
      <c r="L185" s="538"/>
    </row>
    <row r="186" spans="1:12" x14ac:dyDescent="0.25">
      <c r="A186" s="538"/>
      <c r="B186" s="541"/>
      <c r="C186" s="538"/>
      <c r="D186" s="317" t="s">
        <v>2298</v>
      </c>
      <c r="E186" s="317">
        <v>5011240</v>
      </c>
      <c r="F186" s="36"/>
      <c r="G186" s="538"/>
      <c r="H186" s="538"/>
      <c r="I186" s="538"/>
      <c r="J186" s="538"/>
      <c r="K186" s="538"/>
      <c r="L186" s="538"/>
    </row>
    <row r="187" spans="1:12" x14ac:dyDescent="0.25">
      <c r="A187" s="538"/>
      <c r="B187" s="541"/>
      <c r="C187" s="538"/>
      <c r="D187" s="317" t="s">
        <v>2299</v>
      </c>
      <c r="E187" s="317">
        <v>5011240</v>
      </c>
      <c r="F187" s="36"/>
      <c r="G187" s="538"/>
      <c r="H187" s="538"/>
      <c r="I187" s="538"/>
      <c r="J187" s="538"/>
      <c r="K187" s="538"/>
      <c r="L187" s="538"/>
    </row>
    <row r="188" spans="1:12" x14ac:dyDescent="0.25">
      <c r="A188" s="538"/>
      <c r="B188" s="541"/>
      <c r="C188" s="538"/>
      <c r="D188" s="317" t="s">
        <v>2300</v>
      </c>
      <c r="E188" s="317">
        <v>5011240</v>
      </c>
      <c r="F188" s="36"/>
      <c r="G188" s="538"/>
      <c r="H188" s="538"/>
      <c r="I188" s="538"/>
      <c r="J188" s="538"/>
      <c r="K188" s="538"/>
      <c r="L188" s="538"/>
    </row>
    <row r="189" spans="1:12" x14ac:dyDescent="0.25">
      <c r="A189" s="538"/>
      <c r="B189" s="541"/>
      <c r="C189" s="538"/>
      <c r="D189" s="317" t="s">
        <v>2301</v>
      </c>
      <c r="E189" s="317">
        <v>5011240</v>
      </c>
      <c r="F189" s="36"/>
      <c r="G189" s="538"/>
      <c r="H189" s="538"/>
      <c r="I189" s="538"/>
      <c r="J189" s="538"/>
      <c r="K189" s="538"/>
      <c r="L189" s="538"/>
    </row>
    <row r="190" spans="1:12" x14ac:dyDescent="0.25">
      <c r="A190" s="538"/>
      <c r="B190" s="541"/>
      <c r="C190" s="538"/>
      <c r="D190" s="317" t="s">
        <v>2302</v>
      </c>
      <c r="E190" s="317">
        <v>5011260</v>
      </c>
      <c r="F190" s="36"/>
      <c r="G190" s="538"/>
      <c r="H190" s="538"/>
      <c r="I190" s="538"/>
      <c r="J190" s="538"/>
      <c r="K190" s="538"/>
      <c r="L190" s="538"/>
    </row>
    <row r="191" spans="1:12" x14ac:dyDescent="0.25">
      <c r="A191" s="538"/>
      <c r="B191" s="541"/>
      <c r="C191" s="538"/>
      <c r="D191" s="317" t="s">
        <v>2307</v>
      </c>
      <c r="E191" s="317">
        <v>5011270</v>
      </c>
      <c r="F191" s="36"/>
      <c r="G191" s="538"/>
      <c r="H191" s="538"/>
      <c r="I191" s="538"/>
      <c r="J191" s="538"/>
      <c r="K191" s="538"/>
      <c r="L191" s="538"/>
    </row>
    <row r="192" spans="1:12" x14ac:dyDescent="0.25">
      <c r="A192" s="539"/>
      <c r="B192" s="542"/>
      <c r="C192" s="539"/>
      <c r="D192" s="317"/>
      <c r="E192" s="317">
        <v>5011230</v>
      </c>
      <c r="F192" s="36"/>
      <c r="G192" s="539"/>
      <c r="H192" s="539"/>
      <c r="I192" s="539"/>
      <c r="J192" s="539"/>
      <c r="K192" s="539"/>
      <c r="L192" s="539"/>
    </row>
    <row r="193" spans="1:12" x14ac:dyDescent="0.25">
      <c r="A193" s="537" t="s">
        <v>622</v>
      </c>
      <c r="B193" s="537" t="s">
        <v>623</v>
      </c>
      <c r="C193" s="537" t="s">
        <v>2294</v>
      </c>
      <c r="D193" s="317" t="s">
        <v>2295</v>
      </c>
      <c r="E193" s="317">
        <v>50112204</v>
      </c>
      <c r="F193" s="36"/>
      <c r="G193" s="537" t="s">
        <v>469</v>
      </c>
      <c r="H193" s="537" t="s">
        <v>470</v>
      </c>
      <c r="I193" s="537" t="s">
        <v>2304</v>
      </c>
      <c r="J193" s="537" t="s">
        <v>315</v>
      </c>
      <c r="K193" s="537"/>
      <c r="L193" s="537"/>
    </row>
    <row r="194" spans="1:12" x14ac:dyDescent="0.25">
      <c r="A194" s="538"/>
      <c r="B194" s="538"/>
      <c r="C194" s="538"/>
      <c r="D194" s="317" t="s">
        <v>2296</v>
      </c>
      <c r="E194" s="317">
        <v>50112104</v>
      </c>
      <c r="F194" s="36"/>
      <c r="G194" s="538"/>
      <c r="H194" s="538"/>
      <c r="I194" s="538"/>
      <c r="J194" s="538"/>
      <c r="K194" s="538"/>
      <c r="L194" s="538"/>
    </row>
    <row r="195" spans="1:12" x14ac:dyDescent="0.25">
      <c r="A195" s="538"/>
      <c r="B195" s="538"/>
      <c r="C195" s="538"/>
      <c r="D195" s="317" t="s">
        <v>2297</v>
      </c>
      <c r="E195" s="317">
        <v>50112304</v>
      </c>
      <c r="F195" s="36"/>
      <c r="G195" s="538"/>
      <c r="H195" s="538"/>
      <c r="I195" s="538"/>
      <c r="J195" s="538"/>
      <c r="K195" s="538"/>
      <c r="L195" s="538"/>
    </row>
    <row r="196" spans="1:12" x14ac:dyDescent="0.25">
      <c r="A196" s="538"/>
      <c r="B196" s="538"/>
      <c r="C196" s="538"/>
      <c r="D196" s="317" t="s">
        <v>2298</v>
      </c>
      <c r="E196" s="317">
        <v>50112404</v>
      </c>
      <c r="F196" s="36"/>
      <c r="G196" s="538"/>
      <c r="H196" s="538"/>
      <c r="I196" s="538"/>
      <c r="J196" s="538"/>
      <c r="K196" s="538"/>
      <c r="L196" s="538"/>
    </row>
    <row r="197" spans="1:12" x14ac:dyDescent="0.25">
      <c r="A197" s="538"/>
      <c r="B197" s="538"/>
      <c r="C197" s="538"/>
      <c r="D197" s="317" t="s">
        <v>2299</v>
      </c>
      <c r="E197" s="317">
        <v>50112404</v>
      </c>
      <c r="F197" s="36"/>
      <c r="G197" s="538"/>
      <c r="H197" s="538"/>
      <c r="I197" s="538"/>
      <c r="J197" s="538"/>
      <c r="K197" s="538"/>
      <c r="L197" s="538"/>
    </row>
    <row r="198" spans="1:12" x14ac:dyDescent="0.25">
      <c r="A198" s="538"/>
      <c r="B198" s="538"/>
      <c r="C198" s="538"/>
      <c r="D198" s="317" t="s">
        <v>2300</v>
      </c>
      <c r="E198" s="317">
        <v>50112404</v>
      </c>
      <c r="F198" s="36"/>
      <c r="G198" s="538"/>
      <c r="H198" s="538"/>
      <c r="I198" s="538"/>
      <c r="J198" s="538"/>
      <c r="K198" s="538"/>
      <c r="L198" s="538"/>
    </row>
    <row r="199" spans="1:12" x14ac:dyDescent="0.25">
      <c r="A199" s="538"/>
      <c r="B199" s="538"/>
      <c r="C199" s="538"/>
      <c r="D199" s="317" t="s">
        <v>2301</v>
      </c>
      <c r="E199" s="317">
        <v>50112404</v>
      </c>
      <c r="F199" s="36"/>
      <c r="G199" s="538"/>
      <c r="H199" s="538"/>
      <c r="I199" s="538"/>
      <c r="J199" s="538"/>
      <c r="K199" s="538"/>
      <c r="L199" s="538"/>
    </row>
    <row r="200" spans="1:12" x14ac:dyDescent="0.25">
      <c r="A200" s="538"/>
      <c r="B200" s="538"/>
      <c r="C200" s="538"/>
      <c r="D200" s="319" t="s">
        <v>2302</v>
      </c>
      <c r="E200" s="319">
        <v>50112604</v>
      </c>
      <c r="F200" s="36"/>
      <c r="G200" s="538"/>
      <c r="H200" s="538"/>
      <c r="I200" s="538"/>
      <c r="J200" s="538"/>
      <c r="K200" s="538"/>
      <c r="L200" s="538"/>
    </row>
    <row r="201" spans="1:12" x14ac:dyDescent="0.25">
      <c r="A201" s="538"/>
      <c r="B201" s="538"/>
      <c r="C201" s="538"/>
      <c r="D201" s="317" t="s">
        <v>2307</v>
      </c>
      <c r="E201" s="317">
        <v>50112704</v>
      </c>
      <c r="F201" s="36"/>
      <c r="G201" s="538"/>
      <c r="H201" s="538"/>
      <c r="I201" s="538"/>
      <c r="J201" s="538"/>
      <c r="K201" s="538"/>
      <c r="L201" s="538"/>
    </row>
    <row r="202" spans="1:12" x14ac:dyDescent="0.25">
      <c r="A202" s="539"/>
      <c r="B202" s="539"/>
      <c r="C202" s="539"/>
      <c r="D202" s="317"/>
      <c r="E202" s="317">
        <v>50112304</v>
      </c>
      <c r="F202" s="36"/>
      <c r="G202" s="539"/>
      <c r="H202" s="539"/>
      <c r="I202" s="539"/>
      <c r="J202" s="539"/>
      <c r="K202" s="539"/>
      <c r="L202" s="539"/>
    </row>
    <row r="203" spans="1:12" ht="28.5" x14ac:dyDescent="0.25">
      <c r="A203" s="32" t="s">
        <v>624</v>
      </c>
      <c r="B203" s="32" t="s">
        <v>625</v>
      </c>
      <c r="C203" s="32" t="s">
        <v>2294</v>
      </c>
      <c r="D203" s="32"/>
      <c r="E203" s="32">
        <v>22051999</v>
      </c>
      <c r="F203" s="36"/>
      <c r="G203" s="32" t="s">
        <v>490</v>
      </c>
      <c r="H203" s="32" t="s">
        <v>349</v>
      </c>
      <c r="I203" s="32" t="s">
        <v>2310</v>
      </c>
      <c r="J203" s="32" t="s">
        <v>315</v>
      </c>
      <c r="K203" s="32"/>
      <c r="L203" s="32"/>
    </row>
    <row r="204" spans="1:12" ht="28.5" x14ac:dyDescent="0.25">
      <c r="A204" s="32" t="s">
        <v>626</v>
      </c>
      <c r="B204" s="32" t="s">
        <v>627</v>
      </c>
      <c r="C204" s="32" t="s">
        <v>2283</v>
      </c>
      <c r="D204" s="32"/>
      <c r="E204" s="32">
        <v>5011430</v>
      </c>
      <c r="F204" s="36"/>
      <c r="G204" s="32" t="s">
        <v>469</v>
      </c>
      <c r="H204" s="32" t="s">
        <v>470</v>
      </c>
      <c r="I204" s="32" t="s">
        <v>2303</v>
      </c>
      <c r="J204" s="32" t="s">
        <v>315</v>
      </c>
      <c r="K204" s="32"/>
      <c r="L204" s="32"/>
    </row>
    <row r="205" spans="1:12" ht="42.75" x14ac:dyDescent="0.25">
      <c r="A205" s="32" t="s">
        <v>628</v>
      </c>
      <c r="B205" s="32" t="s">
        <v>629</v>
      </c>
      <c r="C205" s="32" t="s">
        <v>2294</v>
      </c>
      <c r="D205" s="32"/>
      <c r="E205" s="32">
        <v>5011640</v>
      </c>
      <c r="F205" s="36"/>
      <c r="G205" s="32" t="s">
        <v>469</v>
      </c>
      <c r="H205" s="32" t="s">
        <v>470</v>
      </c>
      <c r="I205" s="32" t="s">
        <v>2304</v>
      </c>
      <c r="J205" s="32" t="s">
        <v>315</v>
      </c>
      <c r="K205" s="32" t="s">
        <v>479</v>
      </c>
      <c r="L205" s="32"/>
    </row>
    <row r="206" spans="1:12" ht="28.5" x14ac:dyDescent="0.25">
      <c r="A206" s="32" t="s">
        <v>630</v>
      </c>
      <c r="B206" s="32" t="s">
        <v>631</v>
      </c>
      <c r="C206" s="32" t="s">
        <v>2283</v>
      </c>
      <c r="D206" s="32"/>
      <c r="E206" s="32">
        <v>5011430</v>
      </c>
      <c r="F206" s="36"/>
      <c r="G206" s="32" t="s">
        <v>469</v>
      </c>
      <c r="H206" s="32" t="s">
        <v>470</v>
      </c>
      <c r="I206" s="32" t="s">
        <v>2303</v>
      </c>
      <c r="J206" s="32" t="s">
        <v>315</v>
      </c>
      <c r="K206" s="32"/>
      <c r="L206" s="32"/>
    </row>
    <row r="207" spans="1:12" ht="28.5" x14ac:dyDescent="0.25">
      <c r="A207" s="32" t="s">
        <v>2313</v>
      </c>
      <c r="B207" s="31" t="s">
        <v>2314</v>
      </c>
      <c r="C207" s="32" t="s">
        <v>2294</v>
      </c>
      <c r="D207" s="32"/>
      <c r="E207" s="32">
        <v>5011250</v>
      </c>
      <c r="F207" s="36"/>
      <c r="G207" s="32" t="s">
        <v>469</v>
      </c>
      <c r="H207" s="32" t="s">
        <v>470</v>
      </c>
      <c r="I207" s="32" t="s">
        <v>2303</v>
      </c>
      <c r="J207" s="32" t="s">
        <v>315</v>
      </c>
      <c r="K207" s="32"/>
      <c r="L207" s="32"/>
    </row>
    <row r="208" spans="1:12" ht="28.5" x14ac:dyDescent="0.25">
      <c r="A208" s="32" t="s">
        <v>632</v>
      </c>
      <c r="B208" s="32" t="s">
        <v>633</v>
      </c>
      <c r="C208" s="32" t="s">
        <v>2294</v>
      </c>
      <c r="D208" s="32"/>
      <c r="E208" s="32">
        <v>5011250</v>
      </c>
      <c r="F208" s="36"/>
      <c r="G208" s="32" t="s">
        <v>469</v>
      </c>
      <c r="H208" s="32" t="s">
        <v>470</v>
      </c>
      <c r="I208" s="32" t="s">
        <v>2303</v>
      </c>
      <c r="J208" s="32" t="s">
        <v>315</v>
      </c>
      <c r="K208" s="32"/>
      <c r="L208" s="32"/>
    </row>
    <row r="209" spans="1:12" ht="28.5" x14ac:dyDescent="0.25">
      <c r="A209" s="32" t="s">
        <v>634</v>
      </c>
      <c r="B209" s="32" t="s">
        <v>635</v>
      </c>
      <c r="C209" s="32" t="s">
        <v>2294</v>
      </c>
      <c r="D209" s="32"/>
      <c r="E209" s="32">
        <v>5011250</v>
      </c>
      <c r="F209" s="36"/>
      <c r="G209" s="32" t="s">
        <v>469</v>
      </c>
      <c r="H209" s="32" t="s">
        <v>470</v>
      </c>
      <c r="I209" s="32" t="s">
        <v>2303</v>
      </c>
      <c r="J209" s="32" t="s">
        <v>315</v>
      </c>
      <c r="K209" s="32"/>
      <c r="L209" s="32"/>
    </row>
    <row r="210" spans="1:12" x14ac:dyDescent="0.25">
      <c r="A210" s="537" t="s">
        <v>636</v>
      </c>
      <c r="B210" s="537" t="s">
        <v>637</v>
      </c>
      <c r="C210" s="537" t="s">
        <v>2283</v>
      </c>
      <c r="D210" s="317" t="s">
        <v>2292</v>
      </c>
      <c r="E210" s="316">
        <v>5011440</v>
      </c>
      <c r="F210" s="36"/>
      <c r="G210" s="537" t="s">
        <v>469</v>
      </c>
      <c r="H210" s="537" t="s">
        <v>470</v>
      </c>
      <c r="I210" s="537" t="s">
        <v>2285</v>
      </c>
      <c r="J210" s="537" t="s">
        <v>315</v>
      </c>
      <c r="K210" s="537"/>
      <c r="L210" s="537"/>
    </row>
    <row r="211" spans="1:12" x14ac:dyDescent="0.25">
      <c r="A211" s="539"/>
      <c r="B211" s="539"/>
      <c r="C211" s="539"/>
      <c r="D211" s="317"/>
      <c r="E211" s="316">
        <v>5011430</v>
      </c>
      <c r="F211" s="36"/>
      <c r="G211" s="539"/>
      <c r="H211" s="539"/>
      <c r="I211" s="539"/>
      <c r="J211" s="539"/>
      <c r="K211" s="539"/>
      <c r="L211" s="539"/>
    </row>
    <row r="212" spans="1:12" ht="28.5" x14ac:dyDescent="0.25">
      <c r="A212" s="32" t="s">
        <v>638</v>
      </c>
      <c r="B212" s="32" t="s">
        <v>639</v>
      </c>
      <c r="C212" s="32" t="s">
        <v>2294</v>
      </c>
      <c r="D212" s="32"/>
      <c r="E212" s="32">
        <v>5011250</v>
      </c>
      <c r="F212" s="36"/>
      <c r="G212" s="32" t="s">
        <v>469</v>
      </c>
      <c r="H212" s="32" t="s">
        <v>470</v>
      </c>
      <c r="I212" s="32" t="s">
        <v>2285</v>
      </c>
      <c r="J212" s="32" t="s">
        <v>315</v>
      </c>
      <c r="K212" s="32"/>
      <c r="L212" s="32"/>
    </row>
    <row r="213" spans="1:12" x14ac:dyDescent="0.25">
      <c r="A213" s="537" t="s">
        <v>640</v>
      </c>
      <c r="B213" s="537" t="s">
        <v>641</v>
      </c>
      <c r="C213" s="537" t="s">
        <v>2283</v>
      </c>
      <c r="D213" s="317" t="s">
        <v>2292</v>
      </c>
      <c r="E213" s="317">
        <v>5011440</v>
      </c>
      <c r="F213" s="36"/>
      <c r="G213" s="537" t="s">
        <v>469</v>
      </c>
      <c r="H213" s="537" t="s">
        <v>470</v>
      </c>
      <c r="I213" s="537" t="s">
        <v>2285</v>
      </c>
      <c r="J213" s="537" t="s">
        <v>315</v>
      </c>
      <c r="K213" s="537"/>
      <c r="L213" s="537"/>
    </row>
    <row r="214" spans="1:12" x14ac:dyDescent="0.25">
      <c r="A214" s="539"/>
      <c r="B214" s="539"/>
      <c r="C214" s="539"/>
      <c r="D214" s="317"/>
      <c r="E214" s="317">
        <v>5011430</v>
      </c>
      <c r="F214" s="36"/>
      <c r="G214" s="539"/>
      <c r="H214" s="539"/>
      <c r="I214" s="539"/>
      <c r="J214" s="539"/>
      <c r="K214" s="539"/>
      <c r="L214" s="539"/>
    </row>
    <row r="215" spans="1:12" x14ac:dyDescent="0.25">
      <c r="A215" s="537" t="s">
        <v>642</v>
      </c>
      <c r="B215" s="537" t="s">
        <v>643</v>
      </c>
      <c r="C215" s="537" t="s">
        <v>2294</v>
      </c>
      <c r="D215" s="317" t="s">
        <v>2295</v>
      </c>
      <c r="E215" s="317">
        <v>50112204</v>
      </c>
      <c r="F215" s="36"/>
      <c r="G215" s="537" t="s">
        <v>469</v>
      </c>
      <c r="H215" s="537" t="s">
        <v>470</v>
      </c>
      <c r="I215" s="537" t="s">
        <v>2304</v>
      </c>
      <c r="J215" s="537" t="s">
        <v>315</v>
      </c>
      <c r="K215" s="537"/>
      <c r="L215" s="537"/>
    </row>
    <row r="216" spans="1:12" x14ac:dyDescent="0.25">
      <c r="A216" s="538"/>
      <c r="B216" s="538"/>
      <c r="C216" s="538"/>
      <c r="D216" s="317" t="s">
        <v>2296</v>
      </c>
      <c r="E216" s="317">
        <v>50112104</v>
      </c>
      <c r="F216" s="36"/>
      <c r="G216" s="538"/>
      <c r="H216" s="538"/>
      <c r="I216" s="538"/>
      <c r="J216" s="538"/>
      <c r="K216" s="538"/>
      <c r="L216" s="538"/>
    </row>
    <row r="217" spans="1:12" x14ac:dyDescent="0.25">
      <c r="A217" s="538"/>
      <c r="B217" s="538"/>
      <c r="C217" s="538"/>
      <c r="D217" s="317" t="s">
        <v>2297</v>
      </c>
      <c r="E217" s="317">
        <v>50112304</v>
      </c>
      <c r="F217" s="36"/>
      <c r="G217" s="538"/>
      <c r="H217" s="538"/>
      <c r="I217" s="538"/>
      <c r="J217" s="538"/>
      <c r="K217" s="538"/>
      <c r="L217" s="538"/>
    </row>
    <row r="218" spans="1:12" x14ac:dyDescent="0.25">
      <c r="A218" s="538"/>
      <c r="B218" s="538"/>
      <c r="C218" s="538"/>
      <c r="D218" s="317" t="s">
        <v>2298</v>
      </c>
      <c r="E218" s="317">
        <v>50112404</v>
      </c>
      <c r="F218" s="36"/>
      <c r="G218" s="538"/>
      <c r="H218" s="538"/>
      <c r="I218" s="538"/>
      <c r="J218" s="538"/>
      <c r="K218" s="538"/>
      <c r="L218" s="538"/>
    </row>
    <row r="219" spans="1:12" x14ac:dyDescent="0.25">
      <c r="A219" s="538"/>
      <c r="B219" s="538"/>
      <c r="C219" s="538"/>
      <c r="D219" s="319" t="s">
        <v>2299</v>
      </c>
      <c r="E219" s="319">
        <v>50112404</v>
      </c>
      <c r="F219" s="36"/>
      <c r="G219" s="538"/>
      <c r="H219" s="538"/>
      <c r="I219" s="538"/>
      <c r="J219" s="538"/>
      <c r="K219" s="538"/>
      <c r="L219" s="538"/>
    </row>
    <row r="220" spans="1:12" x14ac:dyDescent="0.25">
      <c r="A220" s="538"/>
      <c r="B220" s="538"/>
      <c r="C220" s="538"/>
      <c r="D220" s="319" t="s">
        <v>2300</v>
      </c>
      <c r="E220" s="319">
        <v>50112404</v>
      </c>
      <c r="F220" s="36"/>
      <c r="G220" s="538"/>
      <c r="H220" s="538"/>
      <c r="I220" s="538"/>
      <c r="J220" s="538"/>
      <c r="K220" s="538"/>
      <c r="L220" s="538"/>
    </row>
    <row r="221" spans="1:12" x14ac:dyDescent="0.25">
      <c r="A221" s="538"/>
      <c r="B221" s="538"/>
      <c r="C221" s="538"/>
      <c r="D221" s="317" t="s">
        <v>2301</v>
      </c>
      <c r="E221" s="317">
        <v>50112404</v>
      </c>
      <c r="F221" s="36"/>
      <c r="G221" s="538"/>
      <c r="H221" s="538"/>
      <c r="I221" s="538"/>
      <c r="J221" s="538"/>
      <c r="K221" s="538"/>
      <c r="L221" s="538"/>
    </row>
    <row r="222" spans="1:12" x14ac:dyDescent="0.25">
      <c r="A222" s="538"/>
      <c r="B222" s="538"/>
      <c r="C222" s="538"/>
      <c r="D222" s="317" t="s">
        <v>2302</v>
      </c>
      <c r="E222" s="317">
        <v>50112604</v>
      </c>
      <c r="F222" s="36"/>
      <c r="G222" s="538"/>
      <c r="H222" s="538"/>
      <c r="I222" s="538"/>
      <c r="J222" s="538"/>
      <c r="K222" s="538"/>
      <c r="L222" s="538"/>
    </row>
    <row r="223" spans="1:12" x14ac:dyDescent="0.25">
      <c r="A223" s="538"/>
      <c r="B223" s="538"/>
      <c r="C223" s="538"/>
      <c r="D223" s="317" t="s">
        <v>2307</v>
      </c>
      <c r="E223" s="317">
        <v>50112704</v>
      </c>
      <c r="F223" s="36"/>
      <c r="G223" s="538"/>
      <c r="H223" s="538"/>
      <c r="I223" s="538"/>
      <c r="J223" s="538"/>
      <c r="K223" s="538"/>
      <c r="L223" s="538"/>
    </row>
    <row r="224" spans="1:12" x14ac:dyDescent="0.25">
      <c r="A224" s="539"/>
      <c r="B224" s="539"/>
      <c r="C224" s="539"/>
      <c r="D224" s="317"/>
      <c r="E224" s="317">
        <v>50112304</v>
      </c>
      <c r="F224" s="36"/>
      <c r="G224" s="539"/>
      <c r="H224" s="539"/>
      <c r="I224" s="539"/>
      <c r="J224" s="539"/>
      <c r="K224" s="539"/>
      <c r="L224" s="539"/>
    </row>
    <row r="225" spans="1:12" ht="28.5" x14ac:dyDescent="0.25">
      <c r="A225" s="32" t="s">
        <v>644</v>
      </c>
      <c r="B225" s="32" t="s">
        <v>645</v>
      </c>
      <c r="C225" s="32" t="s">
        <v>2294</v>
      </c>
      <c r="D225" s="32"/>
      <c r="E225" s="32">
        <v>5011250</v>
      </c>
      <c r="F225" s="36"/>
      <c r="G225" s="32" t="s">
        <v>469</v>
      </c>
      <c r="H225" s="32" t="s">
        <v>470</v>
      </c>
      <c r="I225" s="32" t="s">
        <v>2285</v>
      </c>
      <c r="J225" s="32" t="s">
        <v>315</v>
      </c>
      <c r="K225" s="32"/>
      <c r="L225" s="32"/>
    </row>
    <row r="226" spans="1:12" ht="29.25" x14ac:dyDescent="0.25">
      <c r="A226" s="32" t="s">
        <v>2315</v>
      </c>
      <c r="B226" s="316" t="s">
        <v>645</v>
      </c>
      <c r="C226" s="32" t="s">
        <v>2294</v>
      </c>
      <c r="D226" s="32"/>
      <c r="E226" s="32">
        <v>5011250</v>
      </c>
      <c r="F226" s="36"/>
      <c r="G226" s="32" t="s">
        <v>469</v>
      </c>
      <c r="H226" s="32" t="s">
        <v>470</v>
      </c>
      <c r="I226" s="32" t="s">
        <v>2285</v>
      </c>
      <c r="J226" s="32" t="s">
        <v>315</v>
      </c>
      <c r="K226" s="32"/>
      <c r="L226" s="32"/>
    </row>
    <row r="227" spans="1:12" x14ac:dyDescent="0.25">
      <c r="A227" s="537" t="s">
        <v>2316</v>
      </c>
      <c r="B227" s="549" t="s">
        <v>2317</v>
      </c>
      <c r="C227" s="537" t="s">
        <v>2294</v>
      </c>
      <c r="D227" s="320" t="s">
        <v>2295</v>
      </c>
      <c r="E227" s="320">
        <v>50112204</v>
      </c>
      <c r="F227" s="36"/>
      <c r="G227" s="537" t="s">
        <v>469</v>
      </c>
      <c r="H227" s="537" t="s">
        <v>470</v>
      </c>
      <c r="I227" s="537" t="s">
        <v>2304</v>
      </c>
      <c r="J227" s="537" t="s">
        <v>315</v>
      </c>
      <c r="K227" s="537"/>
      <c r="L227" s="537"/>
    </row>
    <row r="228" spans="1:12" x14ac:dyDescent="0.25">
      <c r="A228" s="538"/>
      <c r="B228" s="550"/>
      <c r="C228" s="538"/>
      <c r="D228" s="320" t="s">
        <v>2296</v>
      </c>
      <c r="E228" s="320">
        <v>50112104</v>
      </c>
      <c r="F228" s="36"/>
      <c r="G228" s="538"/>
      <c r="H228" s="538"/>
      <c r="I228" s="538"/>
      <c r="J228" s="538"/>
      <c r="K228" s="538"/>
      <c r="L228" s="538"/>
    </row>
    <row r="229" spans="1:12" x14ac:dyDescent="0.25">
      <c r="A229" s="538"/>
      <c r="B229" s="550"/>
      <c r="C229" s="538"/>
      <c r="D229" s="320" t="s">
        <v>2297</v>
      </c>
      <c r="E229" s="320">
        <v>50112304</v>
      </c>
      <c r="F229" s="36"/>
      <c r="G229" s="538"/>
      <c r="H229" s="538"/>
      <c r="I229" s="538"/>
      <c r="J229" s="538"/>
      <c r="K229" s="538"/>
      <c r="L229" s="538"/>
    </row>
    <row r="230" spans="1:12" x14ac:dyDescent="0.25">
      <c r="A230" s="538"/>
      <c r="B230" s="550"/>
      <c r="C230" s="538"/>
      <c r="D230" s="320" t="s">
        <v>2298</v>
      </c>
      <c r="E230" s="320">
        <v>50112404</v>
      </c>
      <c r="F230" s="36"/>
      <c r="G230" s="538"/>
      <c r="H230" s="538"/>
      <c r="I230" s="538"/>
      <c r="J230" s="538"/>
      <c r="K230" s="538"/>
      <c r="L230" s="538"/>
    </row>
    <row r="231" spans="1:12" x14ac:dyDescent="0.25">
      <c r="A231" s="538"/>
      <c r="B231" s="550"/>
      <c r="C231" s="538"/>
      <c r="D231" s="320" t="s">
        <v>2299</v>
      </c>
      <c r="E231" s="320">
        <v>50112404</v>
      </c>
      <c r="F231" s="36"/>
      <c r="G231" s="538"/>
      <c r="H231" s="538"/>
      <c r="I231" s="538"/>
      <c r="J231" s="538"/>
      <c r="K231" s="538"/>
      <c r="L231" s="538"/>
    </row>
    <row r="232" spans="1:12" x14ac:dyDescent="0.25">
      <c r="A232" s="538"/>
      <c r="B232" s="550"/>
      <c r="C232" s="538"/>
      <c r="D232" s="320" t="s">
        <v>2300</v>
      </c>
      <c r="E232" s="320">
        <v>50112404</v>
      </c>
      <c r="F232" s="36"/>
      <c r="G232" s="538"/>
      <c r="H232" s="538"/>
      <c r="I232" s="538"/>
      <c r="J232" s="538"/>
      <c r="K232" s="538"/>
      <c r="L232" s="538"/>
    </row>
    <row r="233" spans="1:12" x14ac:dyDescent="0.25">
      <c r="A233" s="538"/>
      <c r="B233" s="550"/>
      <c r="C233" s="538"/>
      <c r="D233" s="320" t="s">
        <v>2301</v>
      </c>
      <c r="E233" s="320">
        <v>50112404</v>
      </c>
      <c r="F233" s="36"/>
      <c r="G233" s="538"/>
      <c r="H233" s="538"/>
      <c r="I233" s="538"/>
      <c r="J233" s="538"/>
      <c r="K233" s="538"/>
      <c r="L233" s="538"/>
    </row>
    <row r="234" spans="1:12" x14ac:dyDescent="0.25">
      <c r="A234" s="538"/>
      <c r="B234" s="550"/>
      <c r="C234" s="538"/>
      <c r="D234" s="320" t="s">
        <v>2302</v>
      </c>
      <c r="E234" s="320">
        <v>50112604</v>
      </c>
      <c r="F234" s="36"/>
      <c r="G234" s="538"/>
      <c r="H234" s="538"/>
      <c r="I234" s="538"/>
      <c r="J234" s="538"/>
      <c r="K234" s="538"/>
      <c r="L234" s="538"/>
    </row>
    <row r="235" spans="1:12" x14ac:dyDescent="0.25">
      <c r="A235" s="538"/>
      <c r="B235" s="550"/>
      <c r="C235" s="538"/>
      <c r="D235" s="320" t="s">
        <v>2307</v>
      </c>
      <c r="E235" s="320">
        <v>50112704</v>
      </c>
      <c r="F235" s="36"/>
      <c r="G235" s="538"/>
      <c r="H235" s="538"/>
      <c r="I235" s="538"/>
      <c r="J235" s="538"/>
      <c r="K235" s="538"/>
      <c r="L235" s="538"/>
    </row>
    <row r="236" spans="1:12" x14ac:dyDescent="0.25">
      <c r="A236" s="539"/>
      <c r="B236" s="551"/>
      <c r="C236" s="539"/>
      <c r="D236" s="320"/>
      <c r="E236" s="320">
        <v>50112304</v>
      </c>
      <c r="F236" s="36"/>
      <c r="G236" s="539"/>
      <c r="H236" s="539"/>
      <c r="I236" s="539"/>
      <c r="J236" s="539"/>
      <c r="K236" s="539"/>
      <c r="L236" s="539"/>
    </row>
    <row r="237" spans="1:12" ht="71.25" x14ac:dyDescent="0.25">
      <c r="A237" s="32" t="s">
        <v>646</v>
      </c>
      <c r="B237" s="32" t="s">
        <v>647</v>
      </c>
      <c r="C237" s="32" t="s">
        <v>2294</v>
      </c>
      <c r="D237" s="32"/>
      <c r="E237" s="32">
        <v>22051426</v>
      </c>
      <c r="F237" s="39">
        <v>22051426</v>
      </c>
      <c r="G237" s="32" t="s">
        <v>469</v>
      </c>
      <c r="H237" s="32" t="s">
        <v>470</v>
      </c>
      <c r="I237" s="32" t="s">
        <v>2304</v>
      </c>
      <c r="J237" s="32" t="s">
        <v>648</v>
      </c>
      <c r="K237" s="32" t="s">
        <v>649</v>
      </c>
      <c r="L237" s="32"/>
    </row>
    <row r="238" spans="1:12" ht="28.5" x14ac:dyDescent="0.25">
      <c r="A238" s="310" t="s">
        <v>2318</v>
      </c>
      <c r="B238" s="31" t="s">
        <v>2319</v>
      </c>
      <c r="C238" s="310" t="s">
        <v>2294</v>
      </c>
      <c r="D238" s="31"/>
      <c r="E238" s="31">
        <v>5011230</v>
      </c>
      <c r="F238" s="39"/>
      <c r="G238" s="310" t="s">
        <v>469</v>
      </c>
      <c r="H238" s="310" t="s">
        <v>539</v>
      </c>
      <c r="I238" s="310" t="s">
        <v>2285</v>
      </c>
      <c r="J238" s="310" t="s">
        <v>315</v>
      </c>
      <c r="K238" s="310" t="s">
        <v>2320</v>
      </c>
      <c r="L238" s="310"/>
    </row>
    <row r="239" spans="1:12" x14ac:dyDescent="0.25">
      <c r="A239" s="537" t="s">
        <v>650</v>
      </c>
      <c r="B239" s="537" t="s">
        <v>651</v>
      </c>
      <c r="C239" s="537" t="s">
        <v>2283</v>
      </c>
      <c r="D239" s="317" t="s">
        <v>2284</v>
      </c>
      <c r="E239" s="317">
        <v>5011410</v>
      </c>
      <c r="F239" s="39"/>
      <c r="G239" s="537" t="s">
        <v>469</v>
      </c>
      <c r="H239" s="537" t="s">
        <v>470</v>
      </c>
      <c r="I239" s="537" t="s">
        <v>2285</v>
      </c>
      <c r="J239" s="537" t="s">
        <v>315</v>
      </c>
      <c r="K239" s="537"/>
      <c r="L239" s="537"/>
    </row>
    <row r="240" spans="1:12" x14ac:dyDescent="0.25">
      <c r="A240" s="538"/>
      <c r="B240" s="538"/>
      <c r="C240" s="538"/>
      <c r="D240" s="317" t="s">
        <v>2286</v>
      </c>
      <c r="E240" s="317">
        <v>5011450</v>
      </c>
      <c r="F240" s="39"/>
      <c r="G240" s="538"/>
      <c r="H240" s="538"/>
      <c r="I240" s="538"/>
      <c r="J240" s="538"/>
      <c r="K240" s="538"/>
      <c r="L240" s="538"/>
    </row>
    <row r="241" spans="1:12" x14ac:dyDescent="0.25">
      <c r="A241" s="538"/>
      <c r="B241" s="538"/>
      <c r="C241" s="538"/>
      <c r="D241" s="317" t="s">
        <v>2287</v>
      </c>
      <c r="E241" s="317">
        <v>5011410</v>
      </c>
      <c r="F241" s="39"/>
      <c r="G241" s="538"/>
      <c r="H241" s="538"/>
      <c r="I241" s="538"/>
      <c r="J241" s="538"/>
      <c r="K241" s="538"/>
      <c r="L241" s="538"/>
    </row>
    <row r="242" spans="1:12" x14ac:dyDescent="0.25">
      <c r="A242" s="538"/>
      <c r="B242" s="538"/>
      <c r="C242" s="538"/>
      <c r="D242" s="317" t="s">
        <v>537</v>
      </c>
      <c r="E242" s="317">
        <v>5011420</v>
      </c>
      <c r="F242" s="39"/>
      <c r="G242" s="538"/>
      <c r="H242" s="538"/>
      <c r="I242" s="538"/>
      <c r="J242" s="538"/>
      <c r="K242" s="538"/>
      <c r="L242" s="538"/>
    </row>
    <row r="243" spans="1:12" x14ac:dyDescent="0.25">
      <c r="A243" s="538"/>
      <c r="B243" s="538"/>
      <c r="C243" s="538"/>
      <c r="D243" s="317" t="s">
        <v>2288</v>
      </c>
      <c r="E243" s="317">
        <v>5011470</v>
      </c>
      <c r="F243" s="39"/>
      <c r="G243" s="538"/>
      <c r="H243" s="538"/>
      <c r="I243" s="538"/>
      <c r="J243" s="538"/>
      <c r="K243" s="538"/>
      <c r="L243" s="538"/>
    </row>
    <row r="244" spans="1:12" x14ac:dyDescent="0.25">
      <c r="A244" s="538"/>
      <c r="B244" s="538"/>
      <c r="C244" s="538"/>
      <c r="D244" s="317" t="s">
        <v>2289</v>
      </c>
      <c r="E244" s="317">
        <v>5011460</v>
      </c>
      <c r="F244" s="39"/>
      <c r="G244" s="538"/>
      <c r="H244" s="538"/>
      <c r="I244" s="538"/>
      <c r="J244" s="538"/>
      <c r="K244" s="538"/>
      <c r="L244" s="538"/>
    </row>
    <row r="245" spans="1:12" x14ac:dyDescent="0.25">
      <c r="A245" s="538"/>
      <c r="B245" s="538"/>
      <c r="C245" s="538"/>
      <c r="D245" s="317" t="s">
        <v>2290</v>
      </c>
      <c r="E245" s="317">
        <v>5011470</v>
      </c>
      <c r="F245" s="39"/>
      <c r="G245" s="538"/>
      <c r="H245" s="538"/>
      <c r="I245" s="538"/>
      <c r="J245" s="538"/>
      <c r="K245" s="538"/>
      <c r="L245" s="538"/>
    </row>
    <row r="246" spans="1:12" x14ac:dyDescent="0.25">
      <c r="A246" s="538"/>
      <c r="B246" s="538"/>
      <c r="C246" s="538"/>
      <c r="D246" s="317" t="s">
        <v>2291</v>
      </c>
      <c r="E246" s="317">
        <v>5011480</v>
      </c>
      <c r="F246" s="39"/>
      <c r="G246" s="538"/>
      <c r="H246" s="538"/>
      <c r="I246" s="538"/>
      <c r="J246" s="538"/>
      <c r="K246" s="538"/>
      <c r="L246" s="538"/>
    </row>
    <row r="247" spans="1:12" x14ac:dyDescent="0.25">
      <c r="A247" s="538"/>
      <c r="B247" s="538"/>
      <c r="C247" s="538"/>
      <c r="D247" s="317" t="s">
        <v>2292</v>
      </c>
      <c r="E247" s="317">
        <v>5011440</v>
      </c>
      <c r="F247" s="39"/>
      <c r="G247" s="538"/>
      <c r="H247" s="538"/>
      <c r="I247" s="538"/>
      <c r="J247" s="538"/>
      <c r="K247" s="538"/>
      <c r="L247" s="538"/>
    </row>
    <row r="248" spans="1:12" x14ac:dyDescent="0.25">
      <c r="A248" s="538"/>
      <c r="B248" s="538"/>
      <c r="C248" s="538"/>
      <c r="D248" s="317" t="s">
        <v>2293</v>
      </c>
      <c r="E248" s="317">
        <v>5011410</v>
      </c>
      <c r="F248" s="39"/>
      <c r="G248" s="538"/>
      <c r="H248" s="538"/>
      <c r="I248" s="538"/>
      <c r="J248" s="538"/>
      <c r="K248" s="538"/>
      <c r="L248" s="538"/>
    </row>
    <row r="249" spans="1:12" x14ac:dyDescent="0.25">
      <c r="A249" s="539"/>
      <c r="B249" s="539"/>
      <c r="C249" s="539"/>
      <c r="D249" s="317"/>
      <c r="E249" s="317">
        <v>5011410</v>
      </c>
      <c r="F249" s="39"/>
      <c r="G249" s="539"/>
      <c r="H249" s="539"/>
      <c r="I249" s="539"/>
      <c r="J249" s="539"/>
      <c r="K249" s="539"/>
      <c r="L249" s="539"/>
    </row>
    <row r="250" spans="1:12" x14ac:dyDescent="0.25">
      <c r="A250" s="537" t="s">
        <v>652</v>
      </c>
      <c r="B250" s="537" t="s">
        <v>653</v>
      </c>
      <c r="C250" s="537" t="s">
        <v>2294</v>
      </c>
      <c r="D250" s="317" t="s">
        <v>2295</v>
      </c>
      <c r="E250" s="317">
        <v>5011220</v>
      </c>
      <c r="F250" s="39"/>
      <c r="G250" s="537" t="s">
        <v>469</v>
      </c>
      <c r="H250" s="537" t="s">
        <v>470</v>
      </c>
      <c r="I250" s="537" t="s">
        <v>2285</v>
      </c>
      <c r="J250" s="537" t="s">
        <v>315</v>
      </c>
      <c r="K250" s="537"/>
      <c r="L250" s="537"/>
    </row>
    <row r="251" spans="1:12" x14ac:dyDescent="0.25">
      <c r="A251" s="538"/>
      <c r="B251" s="538"/>
      <c r="C251" s="538"/>
      <c r="D251" s="317" t="s">
        <v>2296</v>
      </c>
      <c r="E251" s="317">
        <v>5011210</v>
      </c>
      <c r="F251" s="39"/>
      <c r="G251" s="538"/>
      <c r="H251" s="538"/>
      <c r="I251" s="538"/>
      <c r="J251" s="538"/>
      <c r="K251" s="538"/>
      <c r="L251" s="538"/>
    </row>
    <row r="252" spans="1:12" x14ac:dyDescent="0.25">
      <c r="A252" s="538"/>
      <c r="B252" s="538"/>
      <c r="C252" s="538"/>
      <c r="D252" s="317" t="s">
        <v>2297</v>
      </c>
      <c r="E252" s="317">
        <v>5011230</v>
      </c>
      <c r="F252" s="39"/>
      <c r="G252" s="538"/>
      <c r="H252" s="538"/>
      <c r="I252" s="538"/>
      <c r="J252" s="538"/>
      <c r="K252" s="538"/>
      <c r="L252" s="538"/>
    </row>
    <row r="253" spans="1:12" x14ac:dyDescent="0.25">
      <c r="A253" s="538"/>
      <c r="B253" s="538"/>
      <c r="C253" s="538"/>
      <c r="D253" s="317" t="s">
        <v>2298</v>
      </c>
      <c r="E253" s="317">
        <v>5011240</v>
      </c>
      <c r="F253" s="39"/>
      <c r="G253" s="538"/>
      <c r="H253" s="538"/>
      <c r="I253" s="538"/>
      <c r="J253" s="538"/>
      <c r="K253" s="538"/>
      <c r="L253" s="538"/>
    </row>
    <row r="254" spans="1:12" x14ac:dyDescent="0.25">
      <c r="A254" s="538"/>
      <c r="B254" s="538"/>
      <c r="C254" s="538"/>
      <c r="D254" s="317" t="s">
        <v>2299</v>
      </c>
      <c r="E254" s="317">
        <v>5011240</v>
      </c>
      <c r="F254" s="39"/>
      <c r="G254" s="538"/>
      <c r="H254" s="538"/>
      <c r="I254" s="538"/>
      <c r="J254" s="538"/>
      <c r="K254" s="538"/>
      <c r="L254" s="538"/>
    </row>
    <row r="255" spans="1:12" x14ac:dyDescent="0.25">
      <c r="A255" s="538"/>
      <c r="B255" s="538"/>
      <c r="C255" s="538"/>
      <c r="D255" s="317" t="s">
        <v>2300</v>
      </c>
      <c r="E255" s="317">
        <v>5011240</v>
      </c>
      <c r="F255" s="39"/>
      <c r="G255" s="538"/>
      <c r="H255" s="538"/>
      <c r="I255" s="538"/>
      <c r="J255" s="538"/>
      <c r="K255" s="538"/>
      <c r="L255" s="538"/>
    </row>
    <row r="256" spans="1:12" x14ac:dyDescent="0.25">
      <c r="A256" s="538"/>
      <c r="B256" s="538"/>
      <c r="C256" s="538"/>
      <c r="D256" s="317" t="s">
        <v>2301</v>
      </c>
      <c r="E256" s="317">
        <v>5011240</v>
      </c>
      <c r="F256" s="39"/>
      <c r="G256" s="538"/>
      <c r="H256" s="538"/>
      <c r="I256" s="538"/>
      <c r="J256" s="538"/>
      <c r="K256" s="538"/>
      <c r="L256" s="538"/>
    </row>
    <row r="257" spans="1:12" x14ac:dyDescent="0.25">
      <c r="A257" s="538"/>
      <c r="B257" s="538"/>
      <c r="C257" s="538"/>
      <c r="D257" s="317" t="s">
        <v>2302</v>
      </c>
      <c r="E257" s="317">
        <v>5011260</v>
      </c>
      <c r="F257" s="39"/>
      <c r="G257" s="538"/>
      <c r="H257" s="538"/>
      <c r="I257" s="538"/>
      <c r="J257" s="538"/>
      <c r="K257" s="538"/>
      <c r="L257" s="538"/>
    </row>
    <row r="258" spans="1:12" x14ac:dyDescent="0.25">
      <c r="A258" s="538"/>
      <c r="B258" s="538"/>
      <c r="C258" s="538"/>
      <c r="D258" s="317" t="s">
        <v>2307</v>
      </c>
      <c r="E258" s="317">
        <v>5011270</v>
      </c>
      <c r="F258" s="39"/>
      <c r="G258" s="538"/>
      <c r="H258" s="538"/>
      <c r="I258" s="538"/>
      <c r="J258" s="538"/>
      <c r="K258" s="538"/>
      <c r="L258" s="538"/>
    </row>
    <row r="259" spans="1:12" x14ac:dyDescent="0.25">
      <c r="A259" s="539"/>
      <c r="B259" s="539"/>
      <c r="C259" s="539"/>
      <c r="D259" s="317"/>
      <c r="E259" s="317">
        <v>5011230</v>
      </c>
      <c r="F259" s="39"/>
      <c r="G259" s="539"/>
      <c r="H259" s="539"/>
      <c r="I259" s="539"/>
      <c r="J259" s="539"/>
      <c r="K259" s="539"/>
      <c r="L259" s="539"/>
    </row>
    <row r="260" spans="1:12" ht="29.25" x14ac:dyDescent="0.25">
      <c r="A260" s="313" t="s">
        <v>2321</v>
      </c>
      <c r="B260" s="316" t="s">
        <v>2322</v>
      </c>
      <c r="C260" s="314" t="s">
        <v>2283</v>
      </c>
      <c r="D260" s="319"/>
      <c r="E260" s="319">
        <v>5011610</v>
      </c>
      <c r="F260" s="39"/>
      <c r="G260" s="314" t="s">
        <v>469</v>
      </c>
      <c r="H260" s="314" t="s">
        <v>470</v>
      </c>
      <c r="I260" s="314" t="s">
        <v>2304</v>
      </c>
      <c r="J260" s="314" t="s">
        <v>315</v>
      </c>
      <c r="K260" s="314"/>
      <c r="L260" s="313"/>
    </row>
    <row r="261" spans="1:12" x14ac:dyDescent="0.25">
      <c r="A261" s="540" t="s">
        <v>2323</v>
      </c>
      <c r="B261" s="552" t="s">
        <v>2324</v>
      </c>
      <c r="C261" s="312" t="s">
        <v>2294</v>
      </c>
      <c r="D261" s="319"/>
      <c r="E261" s="319">
        <v>5011250</v>
      </c>
      <c r="F261" s="39"/>
      <c r="G261" s="540" t="s">
        <v>469</v>
      </c>
      <c r="H261" s="540" t="s">
        <v>470</v>
      </c>
      <c r="I261" s="540" t="s">
        <v>2304</v>
      </c>
      <c r="J261" s="540" t="s">
        <v>315</v>
      </c>
      <c r="K261" s="311"/>
      <c r="L261" s="311"/>
    </row>
    <row r="262" spans="1:12" x14ac:dyDescent="0.25">
      <c r="A262" s="542"/>
      <c r="B262" s="553"/>
      <c r="C262" s="312" t="s">
        <v>2283</v>
      </c>
      <c r="D262" s="319"/>
      <c r="E262" s="319">
        <v>5011430</v>
      </c>
      <c r="F262" s="39"/>
      <c r="G262" s="542"/>
      <c r="H262" s="542"/>
      <c r="I262" s="542"/>
      <c r="J262" s="542"/>
      <c r="K262" s="311"/>
      <c r="L262" s="311"/>
    </row>
    <row r="263" spans="1:12" x14ac:dyDescent="0.25">
      <c r="A263" s="537" t="s">
        <v>654</v>
      </c>
      <c r="B263" s="537" t="s">
        <v>655</v>
      </c>
      <c r="C263" s="537" t="s">
        <v>2283</v>
      </c>
      <c r="D263" s="317" t="s">
        <v>2284</v>
      </c>
      <c r="E263" s="317">
        <v>5011410</v>
      </c>
      <c r="F263" s="39"/>
      <c r="G263" s="537" t="s">
        <v>469</v>
      </c>
      <c r="H263" s="537" t="s">
        <v>470</v>
      </c>
      <c r="I263" s="537" t="s">
        <v>2285</v>
      </c>
      <c r="J263" s="537" t="s">
        <v>315</v>
      </c>
      <c r="K263" s="537"/>
      <c r="L263" s="537"/>
    </row>
    <row r="264" spans="1:12" x14ac:dyDescent="0.25">
      <c r="A264" s="538"/>
      <c r="B264" s="538"/>
      <c r="C264" s="538"/>
      <c r="D264" s="317" t="s">
        <v>2286</v>
      </c>
      <c r="E264" s="317">
        <v>5011450</v>
      </c>
      <c r="F264" s="39"/>
      <c r="G264" s="538"/>
      <c r="H264" s="538"/>
      <c r="I264" s="538"/>
      <c r="J264" s="538"/>
      <c r="K264" s="538"/>
      <c r="L264" s="538"/>
    </row>
    <row r="265" spans="1:12" x14ac:dyDescent="0.25">
      <c r="A265" s="538"/>
      <c r="B265" s="538"/>
      <c r="C265" s="538"/>
      <c r="D265" s="317" t="s">
        <v>2287</v>
      </c>
      <c r="E265" s="317">
        <v>5011410</v>
      </c>
      <c r="F265" s="39"/>
      <c r="G265" s="538"/>
      <c r="H265" s="538"/>
      <c r="I265" s="538"/>
      <c r="J265" s="538"/>
      <c r="K265" s="538"/>
      <c r="L265" s="538"/>
    </row>
    <row r="266" spans="1:12" x14ac:dyDescent="0.25">
      <c r="A266" s="538"/>
      <c r="B266" s="538"/>
      <c r="C266" s="538"/>
      <c r="D266" s="317" t="s">
        <v>537</v>
      </c>
      <c r="E266" s="317">
        <v>5011420</v>
      </c>
      <c r="F266" s="39"/>
      <c r="G266" s="538"/>
      <c r="H266" s="538"/>
      <c r="I266" s="538"/>
      <c r="J266" s="538"/>
      <c r="K266" s="538"/>
      <c r="L266" s="538"/>
    </row>
    <row r="267" spans="1:12" x14ac:dyDescent="0.25">
      <c r="A267" s="538"/>
      <c r="B267" s="538"/>
      <c r="C267" s="538"/>
      <c r="D267" s="317" t="s">
        <v>2288</v>
      </c>
      <c r="E267" s="317">
        <v>5011470</v>
      </c>
      <c r="F267" s="39"/>
      <c r="G267" s="538"/>
      <c r="H267" s="538"/>
      <c r="I267" s="538"/>
      <c r="J267" s="538"/>
      <c r="K267" s="538"/>
      <c r="L267" s="538"/>
    </row>
    <row r="268" spans="1:12" x14ac:dyDescent="0.25">
      <c r="A268" s="538"/>
      <c r="B268" s="538"/>
      <c r="C268" s="538"/>
      <c r="D268" s="317" t="s">
        <v>2289</v>
      </c>
      <c r="E268" s="317">
        <v>5011460</v>
      </c>
      <c r="F268" s="39"/>
      <c r="G268" s="538"/>
      <c r="H268" s="538"/>
      <c r="I268" s="538"/>
      <c r="J268" s="538"/>
      <c r="K268" s="538"/>
      <c r="L268" s="538"/>
    </row>
    <row r="269" spans="1:12" x14ac:dyDescent="0.25">
      <c r="A269" s="538"/>
      <c r="B269" s="538"/>
      <c r="C269" s="538"/>
      <c r="D269" s="317" t="s">
        <v>2290</v>
      </c>
      <c r="E269" s="317">
        <v>5011470</v>
      </c>
      <c r="F269" s="39"/>
      <c r="G269" s="538"/>
      <c r="H269" s="538"/>
      <c r="I269" s="538"/>
      <c r="J269" s="538"/>
      <c r="K269" s="538"/>
      <c r="L269" s="538"/>
    </row>
    <row r="270" spans="1:12" x14ac:dyDescent="0.25">
      <c r="A270" s="538"/>
      <c r="B270" s="538"/>
      <c r="C270" s="538"/>
      <c r="D270" s="317" t="s">
        <v>2291</v>
      </c>
      <c r="E270" s="317">
        <v>5011480</v>
      </c>
      <c r="F270" s="39"/>
      <c r="G270" s="538"/>
      <c r="H270" s="538"/>
      <c r="I270" s="538"/>
      <c r="J270" s="538"/>
      <c r="K270" s="538"/>
      <c r="L270" s="538"/>
    </row>
    <row r="271" spans="1:12" x14ac:dyDescent="0.25">
      <c r="A271" s="538"/>
      <c r="B271" s="538"/>
      <c r="C271" s="538"/>
      <c r="D271" s="317" t="s">
        <v>2292</v>
      </c>
      <c r="E271" s="317">
        <v>5011440</v>
      </c>
      <c r="F271" s="39"/>
      <c r="G271" s="538"/>
      <c r="H271" s="538"/>
      <c r="I271" s="538"/>
      <c r="J271" s="538"/>
      <c r="K271" s="538"/>
      <c r="L271" s="538"/>
    </row>
    <row r="272" spans="1:12" x14ac:dyDescent="0.25">
      <c r="A272" s="538"/>
      <c r="B272" s="538"/>
      <c r="C272" s="538"/>
      <c r="D272" s="317" t="s">
        <v>2293</v>
      </c>
      <c r="E272" s="317">
        <v>5011410</v>
      </c>
      <c r="F272" s="39"/>
      <c r="G272" s="538"/>
      <c r="H272" s="538"/>
      <c r="I272" s="538"/>
      <c r="J272" s="538"/>
      <c r="K272" s="538"/>
      <c r="L272" s="538"/>
    </row>
    <row r="273" spans="1:12" x14ac:dyDescent="0.25">
      <c r="A273" s="538"/>
      <c r="B273" s="538"/>
      <c r="C273" s="539"/>
      <c r="D273" s="317"/>
      <c r="E273" s="317">
        <v>5011410</v>
      </c>
      <c r="F273" s="39"/>
      <c r="G273" s="538"/>
      <c r="H273" s="538"/>
      <c r="I273" s="538"/>
      <c r="J273" s="538"/>
      <c r="K273" s="538"/>
      <c r="L273" s="538"/>
    </row>
    <row r="274" spans="1:12" x14ac:dyDescent="0.25">
      <c r="A274" s="538"/>
      <c r="B274" s="538"/>
      <c r="C274" s="537" t="s">
        <v>2294</v>
      </c>
      <c r="D274" s="317" t="s">
        <v>2295</v>
      </c>
      <c r="E274" s="317">
        <v>5011220</v>
      </c>
      <c r="F274" s="39"/>
      <c r="G274" s="538"/>
      <c r="H274" s="538"/>
      <c r="I274" s="538"/>
      <c r="J274" s="538"/>
      <c r="K274" s="538"/>
      <c r="L274" s="538"/>
    </row>
    <row r="275" spans="1:12" x14ac:dyDescent="0.25">
      <c r="A275" s="538"/>
      <c r="B275" s="538"/>
      <c r="C275" s="538"/>
      <c r="D275" s="317" t="s">
        <v>2296</v>
      </c>
      <c r="E275" s="317">
        <v>5011210</v>
      </c>
      <c r="F275" s="39"/>
      <c r="G275" s="538"/>
      <c r="H275" s="538"/>
      <c r="I275" s="538"/>
      <c r="J275" s="538"/>
      <c r="K275" s="538"/>
      <c r="L275" s="538"/>
    </row>
    <row r="276" spans="1:12" x14ac:dyDescent="0.25">
      <c r="A276" s="538"/>
      <c r="B276" s="538"/>
      <c r="C276" s="538"/>
      <c r="D276" s="317" t="s">
        <v>2297</v>
      </c>
      <c r="E276" s="317">
        <v>5011230</v>
      </c>
      <c r="F276" s="39"/>
      <c r="G276" s="538"/>
      <c r="H276" s="538"/>
      <c r="I276" s="538"/>
      <c r="J276" s="538"/>
      <c r="K276" s="538"/>
      <c r="L276" s="538"/>
    </row>
    <row r="277" spans="1:12" x14ac:dyDescent="0.25">
      <c r="A277" s="538"/>
      <c r="B277" s="538"/>
      <c r="C277" s="538"/>
      <c r="D277" s="317" t="s">
        <v>2298</v>
      </c>
      <c r="E277" s="317">
        <v>5011240</v>
      </c>
      <c r="F277" s="39"/>
      <c r="G277" s="538"/>
      <c r="H277" s="538"/>
      <c r="I277" s="538"/>
      <c r="J277" s="538"/>
      <c r="K277" s="538"/>
      <c r="L277" s="538"/>
    </row>
    <row r="278" spans="1:12" x14ac:dyDescent="0.25">
      <c r="A278" s="538"/>
      <c r="B278" s="538"/>
      <c r="C278" s="538"/>
      <c r="D278" s="317" t="s">
        <v>2299</v>
      </c>
      <c r="E278" s="317">
        <v>5011240</v>
      </c>
      <c r="F278" s="39"/>
      <c r="G278" s="538"/>
      <c r="H278" s="538"/>
      <c r="I278" s="538"/>
      <c r="J278" s="538"/>
      <c r="K278" s="538"/>
      <c r="L278" s="538"/>
    </row>
    <row r="279" spans="1:12" x14ac:dyDescent="0.25">
      <c r="A279" s="538"/>
      <c r="B279" s="538"/>
      <c r="C279" s="538"/>
      <c r="D279" s="317" t="s">
        <v>2300</v>
      </c>
      <c r="E279" s="317">
        <v>5011240</v>
      </c>
      <c r="F279" s="39"/>
      <c r="G279" s="538"/>
      <c r="H279" s="538"/>
      <c r="I279" s="538"/>
      <c r="J279" s="538"/>
      <c r="K279" s="538"/>
      <c r="L279" s="538"/>
    </row>
    <row r="280" spans="1:12" x14ac:dyDescent="0.25">
      <c r="A280" s="538"/>
      <c r="B280" s="538"/>
      <c r="C280" s="538"/>
      <c r="D280" s="317" t="s">
        <v>2301</v>
      </c>
      <c r="E280" s="317">
        <v>5011240</v>
      </c>
      <c r="F280" s="39"/>
      <c r="G280" s="538"/>
      <c r="H280" s="538"/>
      <c r="I280" s="538"/>
      <c r="J280" s="538"/>
      <c r="K280" s="538"/>
      <c r="L280" s="538"/>
    </row>
    <row r="281" spans="1:12" x14ac:dyDescent="0.25">
      <c r="A281" s="538"/>
      <c r="B281" s="538"/>
      <c r="C281" s="538"/>
      <c r="D281" s="317" t="s">
        <v>2302</v>
      </c>
      <c r="E281" s="317">
        <v>5011260</v>
      </c>
      <c r="F281" s="39"/>
      <c r="G281" s="538"/>
      <c r="H281" s="538"/>
      <c r="I281" s="538"/>
      <c r="J281" s="538"/>
      <c r="K281" s="538"/>
      <c r="L281" s="538"/>
    </row>
    <row r="282" spans="1:12" x14ac:dyDescent="0.25">
      <c r="A282" s="538"/>
      <c r="B282" s="538"/>
      <c r="C282" s="538"/>
      <c r="D282" s="317" t="s">
        <v>2307</v>
      </c>
      <c r="E282" s="317">
        <v>5011270</v>
      </c>
      <c r="F282" s="39"/>
      <c r="G282" s="538"/>
      <c r="H282" s="538"/>
      <c r="I282" s="538"/>
      <c r="J282" s="538"/>
      <c r="K282" s="538"/>
      <c r="L282" s="538"/>
    </row>
    <row r="283" spans="1:12" x14ac:dyDescent="0.25">
      <c r="A283" s="539"/>
      <c r="B283" s="539"/>
      <c r="C283" s="539"/>
      <c r="D283" s="317"/>
      <c r="E283" s="317">
        <v>5011230</v>
      </c>
      <c r="F283" s="39"/>
      <c r="G283" s="539"/>
      <c r="H283" s="539"/>
      <c r="I283" s="539"/>
      <c r="J283" s="539"/>
      <c r="K283" s="539"/>
      <c r="L283" s="539"/>
    </row>
    <row r="284" spans="1:12" ht="28.5" x14ac:dyDescent="0.25">
      <c r="A284" s="32" t="s">
        <v>656</v>
      </c>
      <c r="B284" s="32" t="s">
        <v>657</v>
      </c>
      <c r="C284" s="32" t="s">
        <v>2309</v>
      </c>
      <c r="D284" s="32"/>
      <c r="E284" s="32">
        <v>5011390</v>
      </c>
      <c r="F284" s="36"/>
      <c r="G284" s="32" t="s">
        <v>469</v>
      </c>
      <c r="H284" s="32" t="s">
        <v>470</v>
      </c>
      <c r="I284" s="32" t="s">
        <v>2304</v>
      </c>
      <c r="J284" s="32" t="s">
        <v>315</v>
      </c>
      <c r="K284" s="32" t="s">
        <v>658</v>
      </c>
      <c r="L284" s="32"/>
    </row>
    <row r="285" spans="1:12" x14ac:dyDescent="0.25">
      <c r="A285" s="537" t="s">
        <v>659</v>
      </c>
      <c r="B285" s="537" t="s">
        <v>660</v>
      </c>
      <c r="C285" s="537" t="s">
        <v>2294</v>
      </c>
      <c r="D285" s="317" t="s">
        <v>2295</v>
      </c>
      <c r="E285" s="317">
        <v>50112205</v>
      </c>
      <c r="F285" s="36"/>
      <c r="G285" s="537" t="s">
        <v>469</v>
      </c>
      <c r="H285" s="537" t="s">
        <v>470</v>
      </c>
      <c r="I285" s="537" t="s">
        <v>2304</v>
      </c>
      <c r="J285" s="537" t="s">
        <v>315</v>
      </c>
      <c r="K285" s="537"/>
      <c r="L285" s="537"/>
    </row>
    <row r="286" spans="1:12" x14ac:dyDescent="0.25">
      <c r="A286" s="538"/>
      <c r="B286" s="538"/>
      <c r="C286" s="538"/>
      <c r="D286" s="317" t="s">
        <v>2296</v>
      </c>
      <c r="E286" s="317">
        <v>50112105</v>
      </c>
      <c r="F286" s="36"/>
      <c r="G286" s="538"/>
      <c r="H286" s="538"/>
      <c r="I286" s="538"/>
      <c r="J286" s="538"/>
      <c r="K286" s="538"/>
      <c r="L286" s="538"/>
    </row>
    <row r="287" spans="1:12" x14ac:dyDescent="0.25">
      <c r="A287" s="538"/>
      <c r="B287" s="538"/>
      <c r="C287" s="538"/>
      <c r="D287" s="317" t="s">
        <v>2297</v>
      </c>
      <c r="E287" s="317">
        <v>50112305</v>
      </c>
      <c r="F287" s="36"/>
      <c r="G287" s="538"/>
      <c r="H287" s="538"/>
      <c r="I287" s="538"/>
      <c r="J287" s="538"/>
      <c r="K287" s="538"/>
      <c r="L287" s="538"/>
    </row>
    <row r="288" spans="1:12" x14ac:dyDescent="0.25">
      <c r="A288" s="538"/>
      <c r="B288" s="538"/>
      <c r="C288" s="538"/>
      <c r="D288" s="317" t="s">
        <v>2298</v>
      </c>
      <c r="E288" s="317">
        <v>50112405</v>
      </c>
      <c r="F288" s="36"/>
      <c r="G288" s="538"/>
      <c r="H288" s="538"/>
      <c r="I288" s="538"/>
      <c r="J288" s="538"/>
      <c r="K288" s="538"/>
      <c r="L288" s="538"/>
    </row>
    <row r="289" spans="1:12" x14ac:dyDescent="0.25">
      <c r="A289" s="538"/>
      <c r="B289" s="538"/>
      <c r="C289" s="538"/>
      <c r="D289" s="317" t="s">
        <v>2299</v>
      </c>
      <c r="E289" s="317">
        <v>50112405</v>
      </c>
      <c r="F289" s="36"/>
      <c r="G289" s="538"/>
      <c r="H289" s="538"/>
      <c r="I289" s="538"/>
      <c r="J289" s="538"/>
      <c r="K289" s="538"/>
      <c r="L289" s="538"/>
    </row>
    <row r="290" spans="1:12" x14ac:dyDescent="0.25">
      <c r="A290" s="538"/>
      <c r="B290" s="538"/>
      <c r="C290" s="538"/>
      <c r="D290" s="317" t="s">
        <v>2300</v>
      </c>
      <c r="E290" s="317">
        <v>50112405</v>
      </c>
      <c r="F290" s="36"/>
      <c r="G290" s="538"/>
      <c r="H290" s="538"/>
      <c r="I290" s="538"/>
      <c r="J290" s="538"/>
      <c r="K290" s="538"/>
      <c r="L290" s="538"/>
    </row>
    <row r="291" spans="1:12" x14ac:dyDescent="0.25">
      <c r="A291" s="538"/>
      <c r="B291" s="538"/>
      <c r="C291" s="538"/>
      <c r="D291" s="317" t="s">
        <v>2301</v>
      </c>
      <c r="E291" s="317">
        <v>50112405</v>
      </c>
      <c r="F291" s="36"/>
      <c r="G291" s="538"/>
      <c r="H291" s="538"/>
      <c r="I291" s="538"/>
      <c r="J291" s="538"/>
      <c r="K291" s="538"/>
      <c r="L291" s="538"/>
    </row>
    <row r="292" spans="1:12" x14ac:dyDescent="0.25">
      <c r="A292" s="538"/>
      <c r="B292" s="538"/>
      <c r="C292" s="538"/>
      <c r="D292" s="317" t="s">
        <v>2302</v>
      </c>
      <c r="E292" s="317">
        <v>50112605</v>
      </c>
      <c r="F292" s="36"/>
      <c r="G292" s="538"/>
      <c r="H292" s="538"/>
      <c r="I292" s="538"/>
      <c r="J292" s="538"/>
      <c r="K292" s="538"/>
      <c r="L292" s="538"/>
    </row>
    <row r="293" spans="1:12" x14ac:dyDescent="0.25">
      <c r="A293" s="538"/>
      <c r="B293" s="538"/>
      <c r="C293" s="538"/>
      <c r="D293" s="317" t="s">
        <v>2307</v>
      </c>
      <c r="E293" s="317">
        <v>50112705</v>
      </c>
      <c r="F293" s="36"/>
      <c r="G293" s="538"/>
      <c r="H293" s="538"/>
      <c r="I293" s="538"/>
      <c r="J293" s="538"/>
      <c r="K293" s="538"/>
      <c r="L293" s="538"/>
    </row>
    <row r="294" spans="1:12" x14ac:dyDescent="0.25">
      <c r="A294" s="539"/>
      <c r="B294" s="539"/>
      <c r="C294" s="539"/>
      <c r="D294" s="317"/>
      <c r="E294" s="317">
        <v>50112305</v>
      </c>
      <c r="F294" s="36"/>
      <c r="G294" s="539"/>
      <c r="H294" s="539"/>
      <c r="I294" s="539"/>
      <c r="J294" s="539"/>
      <c r="K294" s="539"/>
      <c r="L294" s="539"/>
    </row>
    <row r="295" spans="1:12" x14ac:dyDescent="0.25">
      <c r="A295" s="537" t="s">
        <v>661</v>
      </c>
      <c r="B295" s="537" t="s">
        <v>662</v>
      </c>
      <c r="C295" s="537" t="s">
        <v>2294</v>
      </c>
      <c r="D295" s="317" t="s">
        <v>2297</v>
      </c>
      <c r="E295" s="317">
        <v>5011230</v>
      </c>
      <c r="F295" s="36"/>
      <c r="G295" s="537" t="s">
        <v>469</v>
      </c>
      <c r="H295" s="537" t="s">
        <v>470</v>
      </c>
      <c r="I295" s="537" t="s">
        <v>2303</v>
      </c>
      <c r="J295" s="537" t="s">
        <v>315</v>
      </c>
      <c r="K295" s="537"/>
      <c r="L295" s="537"/>
    </row>
    <row r="296" spans="1:12" x14ac:dyDescent="0.25">
      <c r="A296" s="538"/>
      <c r="B296" s="538"/>
      <c r="C296" s="538"/>
      <c r="D296" s="317" t="s">
        <v>2299</v>
      </c>
      <c r="E296" s="317">
        <v>5011240</v>
      </c>
      <c r="F296" s="36"/>
      <c r="G296" s="538"/>
      <c r="H296" s="538"/>
      <c r="I296" s="538"/>
      <c r="J296" s="538"/>
      <c r="K296" s="538"/>
      <c r="L296" s="538"/>
    </row>
    <row r="297" spans="1:12" x14ac:dyDescent="0.25">
      <c r="A297" s="538"/>
      <c r="B297" s="538"/>
      <c r="C297" s="538"/>
      <c r="D297" s="317" t="s">
        <v>2300</v>
      </c>
      <c r="E297" s="317">
        <v>5011240</v>
      </c>
      <c r="F297" s="36"/>
      <c r="G297" s="538"/>
      <c r="H297" s="538"/>
      <c r="I297" s="538"/>
      <c r="J297" s="538"/>
      <c r="K297" s="538"/>
      <c r="L297" s="538"/>
    </row>
    <row r="298" spans="1:12" x14ac:dyDescent="0.25">
      <c r="A298" s="538"/>
      <c r="B298" s="538"/>
      <c r="C298" s="538"/>
      <c r="D298" s="317" t="s">
        <v>2301</v>
      </c>
      <c r="E298" s="317">
        <v>5011240</v>
      </c>
      <c r="F298" s="36"/>
      <c r="G298" s="538"/>
      <c r="H298" s="538"/>
      <c r="I298" s="538"/>
      <c r="J298" s="538"/>
      <c r="K298" s="538"/>
      <c r="L298" s="538"/>
    </row>
    <row r="299" spans="1:12" x14ac:dyDescent="0.25">
      <c r="A299" s="538"/>
      <c r="B299" s="538"/>
      <c r="C299" s="538"/>
      <c r="D299" s="317" t="s">
        <v>2302</v>
      </c>
      <c r="E299" s="317">
        <v>5011260</v>
      </c>
      <c r="F299" s="36"/>
      <c r="G299" s="538"/>
      <c r="H299" s="538"/>
      <c r="I299" s="538"/>
      <c r="J299" s="538"/>
      <c r="K299" s="538"/>
      <c r="L299" s="538"/>
    </row>
    <row r="300" spans="1:12" x14ac:dyDescent="0.25">
      <c r="A300" s="538"/>
      <c r="B300" s="538"/>
      <c r="C300" s="538"/>
      <c r="D300" s="317" t="s">
        <v>2307</v>
      </c>
      <c r="E300" s="317">
        <v>5011270</v>
      </c>
      <c r="F300" s="36"/>
      <c r="G300" s="538"/>
      <c r="H300" s="538"/>
      <c r="I300" s="538"/>
      <c r="J300" s="538"/>
      <c r="K300" s="538"/>
      <c r="L300" s="538"/>
    </row>
    <row r="301" spans="1:12" x14ac:dyDescent="0.25">
      <c r="A301" s="539"/>
      <c r="B301" s="539"/>
      <c r="C301" s="539"/>
      <c r="D301" s="317"/>
      <c r="E301" s="317">
        <v>5011230</v>
      </c>
      <c r="F301" s="36"/>
      <c r="G301" s="539"/>
      <c r="H301" s="539"/>
      <c r="I301" s="539"/>
      <c r="J301" s="539"/>
      <c r="K301" s="539"/>
      <c r="L301" s="539"/>
    </row>
    <row r="302" spans="1:12" x14ac:dyDescent="0.25">
      <c r="A302" s="537" t="s">
        <v>663</v>
      </c>
      <c r="B302" s="537" t="s">
        <v>664</v>
      </c>
      <c r="C302" s="537" t="s">
        <v>2294</v>
      </c>
      <c r="D302" s="317" t="s">
        <v>2297</v>
      </c>
      <c r="E302" s="317">
        <v>5011230</v>
      </c>
      <c r="F302" s="36"/>
      <c r="G302" s="537" t="s">
        <v>469</v>
      </c>
      <c r="H302" s="537" t="s">
        <v>470</v>
      </c>
      <c r="I302" s="537" t="s">
        <v>2303</v>
      </c>
      <c r="J302" s="537" t="s">
        <v>315</v>
      </c>
      <c r="K302" s="537"/>
      <c r="L302" s="537"/>
    </row>
    <row r="303" spans="1:12" x14ac:dyDescent="0.25">
      <c r="A303" s="538"/>
      <c r="B303" s="538"/>
      <c r="C303" s="538"/>
      <c r="D303" s="317" t="s">
        <v>2299</v>
      </c>
      <c r="E303" s="317">
        <v>5011240</v>
      </c>
      <c r="F303" s="36"/>
      <c r="G303" s="538"/>
      <c r="H303" s="538"/>
      <c r="I303" s="538"/>
      <c r="J303" s="538"/>
      <c r="K303" s="538"/>
      <c r="L303" s="538"/>
    </row>
    <row r="304" spans="1:12" x14ac:dyDescent="0.25">
      <c r="A304" s="538"/>
      <c r="B304" s="538"/>
      <c r="C304" s="538"/>
      <c r="D304" s="317" t="s">
        <v>2300</v>
      </c>
      <c r="E304" s="317">
        <v>5011240</v>
      </c>
      <c r="F304" s="36"/>
      <c r="G304" s="538"/>
      <c r="H304" s="538"/>
      <c r="I304" s="538"/>
      <c r="J304" s="538"/>
      <c r="K304" s="538"/>
      <c r="L304" s="538"/>
    </row>
    <row r="305" spans="1:12" x14ac:dyDescent="0.25">
      <c r="A305" s="538"/>
      <c r="B305" s="538"/>
      <c r="C305" s="538"/>
      <c r="D305" s="317" t="s">
        <v>2301</v>
      </c>
      <c r="E305" s="317">
        <v>5011240</v>
      </c>
      <c r="F305" s="36"/>
      <c r="G305" s="538"/>
      <c r="H305" s="538"/>
      <c r="I305" s="538"/>
      <c r="J305" s="538"/>
      <c r="K305" s="538"/>
      <c r="L305" s="538"/>
    </row>
    <row r="306" spans="1:12" x14ac:dyDescent="0.25">
      <c r="A306" s="538"/>
      <c r="B306" s="538"/>
      <c r="C306" s="538"/>
      <c r="D306" s="317" t="s">
        <v>2302</v>
      </c>
      <c r="E306" s="317">
        <v>5011260</v>
      </c>
      <c r="F306" s="36"/>
      <c r="G306" s="538"/>
      <c r="H306" s="538"/>
      <c r="I306" s="538"/>
      <c r="J306" s="538"/>
      <c r="K306" s="538"/>
      <c r="L306" s="538"/>
    </row>
    <row r="307" spans="1:12" x14ac:dyDescent="0.25">
      <c r="A307" s="538"/>
      <c r="B307" s="538"/>
      <c r="C307" s="538"/>
      <c r="D307" s="317" t="s">
        <v>2307</v>
      </c>
      <c r="E307" s="317">
        <v>5011270</v>
      </c>
      <c r="F307" s="36"/>
      <c r="G307" s="538"/>
      <c r="H307" s="538"/>
      <c r="I307" s="538"/>
      <c r="J307" s="538"/>
      <c r="K307" s="538"/>
      <c r="L307" s="538"/>
    </row>
    <row r="308" spans="1:12" x14ac:dyDescent="0.25">
      <c r="A308" s="539"/>
      <c r="B308" s="539"/>
      <c r="C308" s="539"/>
      <c r="D308" s="317"/>
      <c r="E308" s="317">
        <v>5011230</v>
      </c>
      <c r="F308" s="36"/>
      <c r="G308" s="539"/>
      <c r="H308" s="539"/>
      <c r="I308" s="539"/>
      <c r="J308" s="539"/>
      <c r="K308" s="539"/>
      <c r="L308" s="539"/>
    </row>
    <row r="309" spans="1:12" x14ac:dyDescent="0.25">
      <c r="A309" s="32" t="s">
        <v>665</v>
      </c>
      <c r="B309" s="32" t="s">
        <v>666</v>
      </c>
      <c r="C309" s="32" t="s">
        <v>2294</v>
      </c>
      <c r="D309" s="32"/>
      <c r="E309" s="32">
        <v>5011710</v>
      </c>
      <c r="F309" s="36"/>
      <c r="G309" s="32" t="s">
        <v>469</v>
      </c>
      <c r="H309" s="32" t="s">
        <v>470</v>
      </c>
      <c r="I309" s="32" t="s">
        <v>2304</v>
      </c>
      <c r="J309" s="32" t="s">
        <v>315</v>
      </c>
      <c r="K309" s="40"/>
      <c r="L309" s="32" t="s">
        <v>348</v>
      </c>
    </row>
    <row r="310" spans="1:12" x14ac:dyDescent="0.25">
      <c r="A310" s="537" t="s">
        <v>667</v>
      </c>
      <c r="B310" s="537" t="s">
        <v>668</v>
      </c>
      <c r="C310" s="537" t="s">
        <v>2283</v>
      </c>
      <c r="D310" s="317" t="s">
        <v>2284</v>
      </c>
      <c r="E310" s="317">
        <v>5011410</v>
      </c>
      <c r="F310" s="36"/>
      <c r="G310" s="537" t="s">
        <v>469</v>
      </c>
      <c r="H310" s="537" t="s">
        <v>470</v>
      </c>
      <c r="I310" s="537" t="s">
        <v>2303</v>
      </c>
      <c r="J310" s="537" t="s">
        <v>315</v>
      </c>
      <c r="K310" s="537"/>
      <c r="L310" s="537"/>
    </row>
    <row r="311" spans="1:12" x14ac:dyDescent="0.25">
      <c r="A311" s="538"/>
      <c r="B311" s="538"/>
      <c r="C311" s="538"/>
      <c r="D311" s="317" t="s">
        <v>2286</v>
      </c>
      <c r="E311" s="317">
        <v>5011450</v>
      </c>
      <c r="F311" s="36"/>
      <c r="G311" s="538"/>
      <c r="H311" s="538"/>
      <c r="I311" s="538"/>
      <c r="J311" s="538"/>
      <c r="K311" s="538"/>
      <c r="L311" s="538"/>
    </row>
    <row r="312" spans="1:12" x14ac:dyDescent="0.25">
      <c r="A312" s="538"/>
      <c r="B312" s="538"/>
      <c r="C312" s="538"/>
      <c r="D312" s="317" t="s">
        <v>2287</v>
      </c>
      <c r="E312" s="317">
        <v>5011410</v>
      </c>
      <c r="F312" s="36"/>
      <c r="G312" s="538"/>
      <c r="H312" s="538"/>
      <c r="I312" s="538"/>
      <c r="J312" s="538"/>
      <c r="K312" s="538"/>
      <c r="L312" s="538"/>
    </row>
    <row r="313" spans="1:12" x14ac:dyDescent="0.25">
      <c r="A313" s="538"/>
      <c r="B313" s="538"/>
      <c r="C313" s="538"/>
      <c r="D313" s="317" t="s">
        <v>537</v>
      </c>
      <c r="E313" s="317">
        <v>5011420</v>
      </c>
      <c r="F313" s="36"/>
      <c r="G313" s="538"/>
      <c r="H313" s="538"/>
      <c r="I313" s="538"/>
      <c r="J313" s="538"/>
      <c r="K313" s="538"/>
      <c r="L313" s="538"/>
    </row>
    <row r="314" spans="1:12" x14ac:dyDescent="0.25">
      <c r="A314" s="538"/>
      <c r="B314" s="538"/>
      <c r="C314" s="538"/>
      <c r="D314" s="317" t="s">
        <v>2289</v>
      </c>
      <c r="E314" s="317">
        <v>5011460</v>
      </c>
      <c r="F314" s="36"/>
      <c r="G314" s="538"/>
      <c r="H314" s="538"/>
      <c r="I314" s="538"/>
      <c r="J314" s="538"/>
      <c r="K314" s="538"/>
      <c r="L314" s="538"/>
    </row>
    <row r="315" spans="1:12" x14ac:dyDescent="0.25">
      <c r="A315" s="538"/>
      <c r="B315" s="538"/>
      <c r="C315" s="538"/>
      <c r="D315" s="317" t="s">
        <v>2291</v>
      </c>
      <c r="E315" s="317">
        <v>5011480</v>
      </c>
      <c r="F315" s="36"/>
      <c r="G315" s="538"/>
      <c r="H315" s="538"/>
      <c r="I315" s="538"/>
      <c r="J315" s="538"/>
      <c r="K315" s="538"/>
      <c r="L315" s="538"/>
    </row>
    <row r="316" spans="1:12" x14ac:dyDescent="0.25">
      <c r="A316" s="538"/>
      <c r="B316" s="538"/>
      <c r="C316" s="538"/>
      <c r="D316" s="317" t="s">
        <v>2292</v>
      </c>
      <c r="E316" s="317">
        <v>5011440</v>
      </c>
      <c r="F316" s="36"/>
      <c r="G316" s="538"/>
      <c r="H316" s="538"/>
      <c r="I316" s="538"/>
      <c r="J316" s="538"/>
      <c r="K316" s="538"/>
      <c r="L316" s="538"/>
    </row>
    <row r="317" spans="1:12" x14ac:dyDescent="0.25">
      <c r="A317" s="538"/>
      <c r="B317" s="538"/>
      <c r="C317" s="538"/>
      <c r="D317" s="317" t="s">
        <v>2293</v>
      </c>
      <c r="E317" s="317">
        <v>5011410</v>
      </c>
      <c r="F317" s="36"/>
      <c r="G317" s="538"/>
      <c r="H317" s="538"/>
      <c r="I317" s="538"/>
      <c r="J317" s="538"/>
      <c r="K317" s="538"/>
      <c r="L317" s="538"/>
    </row>
    <row r="318" spans="1:12" x14ac:dyDescent="0.25">
      <c r="A318" s="539"/>
      <c r="B318" s="539"/>
      <c r="C318" s="539"/>
      <c r="D318" s="317"/>
      <c r="E318" s="317">
        <v>5011410</v>
      </c>
      <c r="F318" s="36"/>
      <c r="G318" s="539"/>
      <c r="H318" s="539"/>
      <c r="I318" s="539"/>
      <c r="J318" s="539"/>
      <c r="K318" s="539"/>
      <c r="L318" s="539"/>
    </row>
    <row r="319" spans="1:12" x14ac:dyDescent="0.25">
      <c r="A319" s="537" t="s">
        <v>669</v>
      </c>
      <c r="B319" s="537" t="s">
        <v>670</v>
      </c>
      <c r="C319" s="537" t="s">
        <v>2283</v>
      </c>
      <c r="D319" s="317" t="s">
        <v>2284</v>
      </c>
      <c r="E319" s="317">
        <v>5011410</v>
      </c>
      <c r="F319" s="36"/>
      <c r="G319" s="537" t="s">
        <v>469</v>
      </c>
      <c r="H319" s="537" t="s">
        <v>470</v>
      </c>
      <c r="I319" s="537" t="s">
        <v>2303</v>
      </c>
      <c r="J319" s="537" t="s">
        <v>315</v>
      </c>
      <c r="K319" s="537"/>
      <c r="L319" s="537"/>
    </row>
    <row r="320" spans="1:12" x14ac:dyDescent="0.25">
      <c r="A320" s="538"/>
      <c r="B320" s="538"/>
      <c r="C320" s="538"/>
      <c r="D320" s="317" t="s">
        <v>2286</v>
      </c>
      <c r="E320" s="317">
        <v>5011450</v>
      </c>
      <c r="F320" s="36"/>
      <c r="G320" s="538"/>
      <c r="H320" s="538"/>
      <c r="I320" s="538"/>
      <c r="J320" s="538"/>
      <c r="K320" s="538"/>
      <c r="L320" s="538"/>
    </row>
    <row r="321" spans="1:12" x14ac:dyDescent="0.25">
      <c r="A321" s="538"/>
      <c r="B321" s="538"/>
      <c r="C321" s="538"/>
      <c r="D321" s="317" t="s">
        <v>2287</v>
      </c>
      <c r="E321" s="317">
        <v>5011410</v>
      </c>
      <c r="F321" s="36"/>
      <c r="G321" s="538"/>
      <c r="H321" s="538"/>
      <c r="I321" s="538"/>
      <c r="J321" s="538"/>
      <c r="K321" s="538"/>
      <c r="L321" s="538"/>
    </row>
    <row r="322" spans="1:12" x14ac:dyDescent="0.25">
      <c r="A322" s="538"/>
      <c r="B322" s="538"/>
      <c r="C322" s="538"/>
      <c r="D322" s="317" t="s">
        <v>537</v>
      </c>
      <c r="E322" s="317">
        <v>5011420</v>
      </c>
      <c r="F322" s="36"/>
      <c r="G322" s="538"/>
      <c r="H322" s="538"/>
      <c r="I322" s="538"/>
      <c r="J322" s="538"/>
      <c r="K322" s="538"/>
      <c r="L322" s="538"/>
    </row>
    <row r="323" spans="1:12" x14ac:dyDescent="0.25">
      <c r="A323" s="538"/>
      <c r="B323" s="538"/>
      <c r="C323" s="538"/>
      <c r="D323" s="317" t="s">
        <v>2289</v>
      </c>
      <c r="E323" s="317">
        <v>5011460</v>
      </c>
      <c r="F323" s="36"/>
      <c r="G323" s="538"/>
      <c r="H323" s="538"/>
      <c r="I323" s="538"/>
      <c r="J323" s="538"/>
      <c r="K323" s="538"/>
      <c r="L323" s="538"/>
    </row>
    <row r="324" spans="1:12" x14ac:dyDescent="0.25">
      <c r="A324" s="538"/>
      <c r="B324" s="538"/>
      <c r="C324" s="538"/>
      <c r="D324" s="317" t="s">
        <v>2291</v>
      </c>
      <c r="E324" s="317">
        <v>5011480</v>
      </c>
      <c r="F324" s="36"/>
      <c r="G324" s="538"/>
      <c r="H324" s="538"/>
      <c r="I324" s="538"/>
      <c r="J324" s="538"/>
      <c r="K324" s="538"/>
      <c r="L324" s="538"/>
    </row>
    <row r="325" spans="1:12" x14ac:dyDescent="0.25">
      <c r="A325" s="538"/>
      <c r="B325" s="538"/>
      <c r="C325" s="538"/>
      <c r="D325" s="317" t="s">
        <v>2292</v>
      </c>
      <c r="E325" s="317">
        <v>5011440</v>
      </c>
      <c r="F325" s="36"/>
      <c r="G325" s="538"/>
      <c r="H325" s="538"/>
      <c r="I325" s="538"/>
      <c r="J325" s="538"/>
      <c r="K325" s="538"/>
      <c r="L325" s="538"/>
    </row>
    <row r="326" spans="1:12" x14ac:dyDescent="0.25">
      <c r="A326" s="538"/>
      <c r="B326" s="538"/>
      <c r="C326" s="538"/>
      <c r="D326" s="317" t="s">
        <v>2293</v>
      </c>
      <c r="E326" s="317">
        <v>5011410</v>
      </c>
      <c r="F326" s="36"/>
      <c r="G326" s="538"/>
      <c r="H326" s="538"/>
      <c r="I326" s="538"/>
      <c r="J326" s="538"/>
      <c r="K326" s="538"/>
      <c r="L326" s="538"/>
    </row>
    <row r="327" spans="1:12" x14ac:dyDescent="0.25">
      <c r="A327" s="539"/>
      <c r="B327" s="539"/>
      <c r="C327" s="539"/>
      <c r="D327" s="317"/>
      <c r="E327" s="317">
        <v>5011410</v>
      </c>
      <c r="F327" s="36"/>
      <c r="G327" s="539"/>
      <c r="H327" s="539"/>
      <c r="I327" s="539"/>
      <c r="J327" s="539"/>
      <c r="K327" s="539"/>
      <c r="L327" s="539"/>
    </row>
    <row r="328" spans="1:12" ht="42.75" x14ac:dyDescent="0.25">
      <c r="A328" s="32" t="s">
        <v>671</v>
      </c>
      <c r="B328" s="32" t="s">
        <v>672</v>
      </c>
      <c r="C328" s="32" t="s">
        <v>2294</v>
      </c>
      <c r="D328" s="38"/>
      <c r="E328" s="32">
        <v>5011630</v>
      </c>
      <c r="F328" s="36"/>
      <c r="G328" s="32" t="s">
        <v>469</v>
      </c>
      <c r="H328" s="32" t="s">
        <v>470</v>
      </c>
      <c r="I328" s="32" t="s">
        <v>2304</v>
      </c>
      <c r="J328" s="32" t="s">
        <v>315</v>
      </c>
      <c r="K328" s="32" t="s">
        <v>479</v>
      </c>
      <c r="L328" s="38" t="s">
        <v>673</v>
      </c>
    </row>
    <row r="329" spans="1:12" x14ac:dyDescent="0.25">
      <c r="A329" s="537" t="s">
        <v>674</v>
      </c>
      <c r="B329" s="537" t="s">
        <v>675</v>
      </c>
      <c r="C329" s="537" t="s">
        <v>2283</v>
      </c>
      <c r="D329" s="317" t="s">
        <v>2284</v>
      </c>
      <c r="E329" s="317">
        <v>5011410</v>
      </c>
      <c r="F329" s="36"/>
      <c r="G329" s="537" t="s">
        <v>469</v>
      </c>
      <c r="H329" s="537" t="s">
        <v>470</v>
      </c>
      <c r="I329" s="537" t="s">
        <v>2304</v>
      </c>
      <c r="J329" s="537" t="s">
        <v>315</v>
      </c>
      <c r="K329" s="537" t="s">
        <v>676</v>
      </c>
      <c r="L329" s="537" t="s">
        <v>420</v>
      </c>
    </row>
    <row r="330" spans="1:12" x14ac:dyDescent="0.25">
      <c r="A330" s="538"/>
      <c r="B330" s="538"/>
      <c r="C330" s="538"/>
      <c r="D330" s="317" t="s">
        <v>2286</v>
      </c>
      <c r="E330" s="317">
        <v>5011450</v>
      </c>
      <c r="F330" s="36"/>
      <c r="G330" s="538"/>
      <c r="H330" s="538"/>
      <c r="I330" s="538"/>
      <c r="J330" s="538"/>
      <c r="K330" s="538"/>
      <c r="L330" s="538"/>
    </row>
    <row r="331" spans="1:12" x14ac:dyDescent="0.25">
      <c r="A331" s="538"/>
      <c r="B331" s="538"/>
      <c r="C331" s="538"/>
      <c r="D331" s="317" t="s">
        <v>2287</v>
      </c>
      <c r="E331" s="317">
        <v>5011410</v>
      </c>
      <c r="F331" s="36"/>
      <c r="G331" s="538"/>
      <c r="H331" s="538"/>
      <c r="I331" s="538"/>
      <c r="J331" s="538"/>
      <c r="K331" s="538"/>
      <c r="L331" s="538"/>
    </row>
    <row r="332" spans="1:12" x14ac:dyDescent="0.25">
      <c r="A332" s="538"/>
      <c r="B332" s="538"/>
      <c r="C332" s="538"/>
      <c r="D332" s="317" t="s">
        <v>537</v>
      </c>
      <c r="E332" s="317">
        <v>5011420</v>
      </c>
      <c r="F332" s="36"/>
      <c r="G332" s="538"/>
      <c r="H332" s="538"/>
      <c r="I332" s="538"/>
      <c r="J332" s="538"/>
      <c r="K332" s="538"/>
      <c r="L332" s="538"/>
    </row>
    <row r="333" spans="1:12" x14ac:dyDescent="0.25">
      <c r="A333" s="538"/>
      <c r="B333" s="538"/>
      <c r="C333" s="538"/>
      <c r="D333" s="317" t="s">
        <v>2288</v>
      </c>
      <c r="E333" s="317">
        <v>5011470</v>
      </c>
      <c r="F333" s="36"/>
      <c r="G333" s="538"/>
      <c r="H333" s="538"/>
      <c r="I333" s="538"/>
      <c r="J333" s="538"/>
      <c r="K333" s="538"/>
      <c r="L333" s="538"/>
    </row>
    <row r="334" spans="1:12" x14ac:dyDescent="0.25">
      <c r="A334" s="538"/>
      <c r="B334" s="538"/>
      <c r="C334" s="538"/>
      <c r="D334" s="317" t="s">
        <v>2289</v>
      </c>
      <c r="E334" s="317">
        <v>5011460</v>
      </c>
      <c r="F334" s="36"/>
      <c r="G334" s="538"/>
      <c r="H334" s="538"/>
      <c r="I334" s="538"/>
      <c r="J334" s="538"/>
      <c r="K334" s="538"/>
      <c r="L334" s="538"/>
    </row>
    <row r="335" spans="1:12" x14ac:dyDescent="0.25">
      <c r="A335" s="538"/>
      <c r="B335" s="538"/>
      <c r="C335" s="538"/>
      <c r="D335" s="317" t="s">
        <v>2290</v>
      </c>
      <c r="E335" s="317">
        <v>5011470</v>
      </c>
      <c r="F335" s="36"/>
      <c r="G335" s="538"/>
      <c r="H335" s="538"/>
      <c r="I335" s="538"/>
      <c r="J335" s="538"/>
      <c r="K335" s="538"/>
      <c r="L335" s="538"/>
    </row>
    <row r="336" spans="1:12" x14ac:dyDescent="0.25">
      <c r="A336" s="538"/>
      <c r="B336" s="538"/>
      <c r="C336" s="538"/>
      <c r="D336" s="317" t="s">
        <v>2291</v>
      </c>
      <c r="E336" s="317">
        <v>5011480</v>
      </c>
      <c r="F336" s="36"/>
      <c r="G336" s="538"/>
      <c r="H336" s="538"/>
      <c r="I336" s="538"/>
      <c r="J336" s="538"/>
      <c r="K336" s="538"/>
      <c r="L336" s="538"/>
    </row>
    <row r="337" spans="1:12" x14ac:dyDescent="0.25">
      <c r="A337" s="538"/>
      <c r="B337" s="538"/>
      <c r="C337" s="538"/>
      <c r="D337" s="317" t="s">
        <v>2292</v>
      </c>
      <c r="E337" s="317">
        <v>5011440</v>
      </c>
      <c r="F337" s="36"/>
      <c r="G337" s="538"/>
      <c r="H337" s="538"/>
      <c r="I337" s="538"/>
      <c r="J337" s="538"/>
      <c r="K337" s="538"/>
      <c r="L337" s="538"/>
    </row>
    <row r="338" spans="1:12" x14ac:dyDescent="0.25">
      <c r="A338" s="538"/>
      <c r="B338" s="538"/>
      <c r="C338" s="538"/>
      <c r="D338" s="317" t="s">
        <v>2293</v>
      </c>
      <c r="E338" s="317">
        <v>5011410</v>
      </c>
      <c r="F338" s="36"/>
      <c r="G338" s="538"/>
      <c r="H338" s="538"/>
      <c r="I338" s="538"/>
      <c r="J338" s="538"/>
      <c r="K338" s="538"/>
      <c r="L338" s="538"/>
    </row>
    <row r="339" spans="1:12" x14ac:dyDescent="0.25">
      <c r="A339" s="538"/>
      <c r="B339" s="538"/>
      <c r="C339" s="539"/>
      <c r="D339" s="317"/>
      <c r="E339" s="317">
        <v>5011410</v>
      </c>
      <c r="F339" s="36"/>
      <c r="G339" s="538"/>
      <c r="H339" s="538"/>
      <c r="I339" s="538"/>
      <c r="J339" s="538"/>
      <c r="K339" s="538"/>
      <c r="L339" s="538"/>
    </row>
    <row r="340" spans="1:12" x14ac:dyDescent="0.25">
      <c r="A340" s="538"/>
      <c r="B340" s="538"/>
      <c r="C340" s="537" t="s">
        <v>2294</v>
      </c>
      <c r="D340" s="317" t="s">
        <v>2295</v>
      </c>
      <c r="E340" s="317">
        <v>5011220</v>
      </c>
      <c r="F340" s="36"/>
      <c r="G340" s="538"/>
      <c r="H340" s="538"/>
      <c r="I340" s="538"/>
      <c r="J340" s="538"/>
      <c r="K340" s="538"/>
      <c r="L340" s="538"/>
    </row>
    <row r="341" spans="1:12" x14ac:dyDescent="0.25">
      <c r="A341" s="538"/>
      <c r="B341" s="538"/>
      <c r="C341" s="538"/>
      <c r="D341" s="317" t="s">
        <v>2296</v>
      </c>
      <c r="E341" s="317">
        <v>5011210</v>
      </c>
      <c r="F341" s="36"/>
      <c r="G341" s="538"/>
      <c r="H341" s="538"/>
      <c r="I341" s="538"/>
      <c r="J341" s="538"/>
      <c r="K341" s="538"/>
      <c r="L341" s="538"/>
    </row>
    <row r="342" spans="1:12" x14ac:dyDescent="0.25">
      <c r="A342" s="538"/>
      <c r="B342" s="538"/>
      <c r="C342" s="538"/>
      <c r="D342" s="317" t="s">
        <v>2297</v>
      </c>
      <c r="E342" s="317">
        <v>5011230</v>
      </c>
      <c r="F342" s="36"/>
      <c r="G342" s="538"/>
      <c r="H342" s="538"/>
      <c r="I342" s="538"/>
      <c r="J342" s="538"/>
      <c r="K342" s="538"/>
      <c r="L342" s="538"/>
    </row>
    <row r="343" spans="1:12" x14ac:dyDescent="0.25">
      <c r="A343" s="538"/>
      <c r="B343" s="538"/>
      <c r="C343" s="538"/>
      <c r="D343" s="317" t="s">
        <v>2298</v>
      </c>
      <c r="E343" s="317">
        <v>5011240</v>
      </c>
      <c r="F343" s="36"/>
      <c r="G343" s="538"/>
      <c r="H343" s="538"/>
      <c r="I343" s="538"/>
      <c r="J343" s="538"/>
      <c r="K343" s="538"/>
      <c r="L343" s="538"/>
    </row>
    <row r="344" spans="1:12" x14ac:dyDescent="0.25">
      <c r="A344" s="538"/>
      <c r="B344" s="538"/>
      <c r="C344" s="538"/>
      <c r="D344" s="317" t="s">
        <v>2299</v>
      </c>
      <c r="E344" s="317">
        <v>5011240</v>
      </c>
      <c r="F344" s="36"/>
      <c r="G344" s="538"/>
      <c r="H344" s="538"/>
      <c r="I344" s="538"/>
      <c r="J344" s="538"/>
      <c r="K344" s="538"/>
      <c r="L344" s="538"/>
    </row>
    <row r="345" spans="1:12" x14ac:dyDescent="0.25">
      <c r="A345" s="538"/>
      <c r="B345" s="538"/>
      <c r="C345" s="538"/>
      <c r="D345" s="317" t="s">
        <v>2300</v>
      </c>
      <c r="E345" s="317">
        <v>5011240</v>
      </c>
      <c r="F345" s="36"/>
      <c r="G345" s="538"/>
      <c r="H345" s="538"/>
      <c r="I345" s="538"/>
      <c r="J345" s="538"/>
      <c r="K345" s="538"/>
      <c r="L345" s="538"/>
    </row>
    <row r="346" spans="1:12" x14ac:dyDescent="0.25">
      <c r="A346" s="538"/>
      <c r="B346" s="538"/>
      <c r="C346" s="538"/>
      <c r="D346" s="317" t="s">
        <v>2301</v>
      </c>
      <c r="E346" s="317">
        <v>5011240</v>
      </c>
      <c r="F346" s="36"/>
      <c r="G346" s="538"/>
      <c r="H346" s="538"/>
      <c r="I346" s="538"/>
      <c r="J346" s="538"/>
      <c r="K346" s="538"/>
      <c r="L346" s="538"/>
    </row>
    <row r="347" spans="1:12" x14ac:dyDescent="0.25">
      <c r="A347" s="538"/>
      <c r="B347" s="538"/>
      <c r="C347" s="538"/>
      <c r="D347" s="317" t="s">
        <v>2302</v>
      </c>
      <c r="E347" s="317">
        <v>5011260</v>
      </c>
      <c r="F347" s="36"/>
      <c r="G347" s="538"/>
      <c r="H347" s="538"/>
      <c r="I347" s="538"/>
      <c r="J347" s="538"/>
      <c r="K347" s="538"/>
      <c r="L347" s="538"/>
    </row>
    <row r="348" spans="1:12" x14ac:dyDescent="0.25">
      <c r="A348" s="538"/>
      <c r="B348" s="538"/>
      <c r="C348" s="538"/>
      <c r="D348" s="317" t="s">
        <v>2307</v>
      </c>
      <c r="E348" s="317">
        <v>5011270</v>
      </c>
      <c r="F348" s="36"/>
      <c r="G348" s="538"/>
      <c r="H348" s="538"/>
      <c r="I348" s="538"/>
      <c r="J348" s="538"/>
      <c r="K348" s="538"/>
      <c r="L348" s="538"/>
    </row>
    <row r="349" spans="1:12" x14ac:dyDescent="0.25">
      <c r="A349" s="539"/>
      <c r="B349" s="539"/>
      <c r="C349" s="539"/>
      <c r="D349" s="317"/>
      <c r="E349" s="317">
        <v>5011230</v>
      </c>
      <c r="F349" s="36"/>
      <c r="G349" s="539"/>
      <c r="H349" s="539"/>
      <c r="I349" s="539"/>
      <c r="J349" s="539"/>
      <c r="K349" s="539"/>
      <c r="L349" s="539"/>
    </row>
    <row r="350" spans="1:12" x14ac:dyDescent="0.25">
      <c r="A350" s="554" t="s">
        <v>677</v>
      </c>
      <c r="B350" s="554" t="s">
        <v>675</v>
      </c>
      <c r="C350" s="554" t="s">
        <v>2283</v>
      </c>
      <c r="D350" s="317" t="s">
        <v>2284</v>
      </c>
      <c r="E350" s="317">
        <v>5011410</v>
      </c>
      <c r="F350" s="36"/>
      <c r="G350" s="554" t="s">
        <v>469</v>
      </c>
      <c r="H350" s="554" t="s">
        <v>470</v>
      </c>
      <c r="I350" s="554" t="s">
        <v>2304</v>
      </c>
      <c r="J350" s="554" t="s">
        <v>315</v>
      </c>
      <c r="K350" s="554" t="s">
        <v>676</v>
      </c>
      <c r="L350" s="554" t="s">
        <v>678</v>
      </c>
    </row>
    <row r="351" spans="1:12" x14ac:dyDescent="0.25">
      <c r="A351" s="554"/>
      <c r="B351" s="554"/>
      <c r="C351" s="554"/>
      <c r="D351" s="317" t="s">
        <v>2286</v>
      </c>
      <c r="E351" s="317">
        <v>5011450</v>
      </c>
      <c r="F351" s="36"/>
      <c r="G351" s="554"/>
      <c r="H351" s="554"/>
      <c r="I351" s="554"/>
      <c r="J351" s="554"/>
      <c r="K351" s="554"/>
      <c r="L351" s="554"/>
    </row>
    <row r="352" spans="1:12" x14ac:dyDescent="0.25">
      <c r="A352" s="554"/>
      <c r="B352" s="554"/>
      <c r="C352" s="554"/>
      <c r="D352" s="317" t="s">
        <v>2287</v>
      </c>
      <c r="E352" s="317">
        <v>5011410</v>
      </c>
      <c r="F352" s="36"/>
      <c r="G352" s="554"/>
      <c r="H352" s="554"/>
      <c r="I352" s="554"/>
      <c r="J352" s="554"/>
      <c r="K352" s="554"/>
      <c r="L352" s="554"/>
    </row>
    <row r="353" spans="1:12" x14ac:dyDescent="0.25">
      <c r="A353" s="554"/>
      <c r="B353" s="554"/>
      <c r="C353" s="554"/>
      <c r="D353" s="317" t="s">
        <v>537</v>
      </c>
      <c r="E353" s="317">
        <v>5011420</v>
      </c>
      <c r="F353" s="36"/>
      <c r="G353" s="554"/>
      <c r="H353" s="554"/>
      <c r="I353" s="554"/>
      <c r="J353" s="554"/>
      <c r="K353" s="554"/>
      <c r="L353" s="554"/>
    </row>
    <row r="354" spans="1:12" x14ac:dyDescent="0.25">
      <c r="A354" s="554"/>
      <c r="B354" s="554"/>
      <c r="C354" s="554"/>
      <c r="D354" s="317" t="s">
        <v>2288</v>
      </c>
      <c r="E354" s="317">
        <v>5011470</v>
      </c>
      <c r="F354" s="36"/>
      <c r="G354" s="554"/>
      <c r="H354" s="554"/>
      <c r="I354" s="554"/>
      <c r="J354" s="554"/>
      <c r="K354" s="554"/>
      <c r="L354" s="554"/>
    </row>
    <row r="355" spans="1:12" x14ac:dyDescent="0.25">
      <c r="A355" s="554"/>
      <c r="B355" s="554"/>
      <c r="C355" s="554"/>
      <c r="D355" s="317" t="s">
        <v>2289</v>
      </c>
      <c r="E355" s="317">
        <v>5011460</v>
      </c>
      <c r="F355" s="36"/>
      <c r="G355" s="554"/>
      <c r="H355" s="554"/>
      <c r="I355" s="554"/>
      <c r="J355" s="554"/>
      <c r="K355" s="554"/>
      <c r="L355" s="554"/>
    </row>
    <row r="356" spans="1:12" x14ac:dyDescent="0.25">
      <c r="A356" s="554"/>
      <c r="B356" s="554"/>
      <c r="C356" s="554"/>
      <c r="D356" s="317" t="s">
        <v>2290</v>
      </c>
      <c r="E356" s="317">
        <v>5011470</v>
      </c>
      <c r="F356" s="36"/>
      <c r="G356" s="554"/>
      <c r="H356" s="554"/>
      <c r="I356" s="554"/>
      <c r="J356" s="554"/>
      <c r="K356" s="554"/>
      <c r="L356" s="554"/>
    </row>
    <row r="357" spans="1:12" x14ac:dyDescent="0.25">
      <c r="A357" s="554"/>
      <c r="B357" s="554"/>
      <c r="C357" s="554"/>
      <c r="D357" s="317" t="s">
        <v>2291</v>
      </c>
      <c r="E357" s="317">
        <v>5011480</v>
      </c>
      <c r="F357" s="36"/>
      <c r="G357" s="554"/>
      <c r="H357" s="554"/>
      <c r="I357" s="554"/>
      <c r="J357" s="554"/>
      <c r="K357" s="554"/>
      <c r="L357" s="554"/>
    </row>
    <row r="358" spans="1:12" x14ac:dyDescent="0.25">
      <c r="A358" s="554"/>
      <c r="B358" s="554"/>
      <c r="C358" s="554"/>
      <c r="D358" s="317" t="s">
        <v>2292</v>
      </c>
      <c r="E358" s="317">
        <v>5011440</v>
      </c>
      <c r="F358" s="36"/>
      <c r="G358" s="554"/>
      <c r="H358" s="554"/>
      <c r="I358" s="554"/>
      <c r="J358" s="554"/>
      <c r="K358" s="554"/>
      <c r="L358" s="554"/>
    </row>
    <row r="359" spans="1:12" x14ac:dyDescent="0.25">
      <c r="A359" s="554"/>
      <c r="B359" s="554"/>
      <c r="C359" s="554"/>
      <c r="D359" s="317" t="s">
        <v>2293</v>
      </c>
      <c r="E359" s="317">
        <v>5011410</v>
      </c>
      <c r="F359" s="36"/>
      <c r="G359" s="554"/>
      <c r="H359" s="554"/>
      <c r="I359" s="554"/>
      <c r="J359" s="554"/>
      <c r="K359" s="554"/>
      <c r="L359" s="554"/>
    </row>
    <row r="360" spans="1:12" x14ac:dyDescent="0.25">
      <c r="A360" s="554"/>
      <c r="B360" s="554"/>
      <c r="C360" s="554"/>
      <c r="D360" s="317"/>
      <c r="E360" s="317">
        <v>5011410</v>
      </c>
      <c r="F360" s="36"/>
      <c r="G360" s="554"/>
      <c r="H360" s="554"/>
      <c r="I360" s="554"/>
      <c r="J360" s="554"/>
      <c r="K360" s="554"/>
      <c r="L360" s="554"/>
    </row>
    <row r="361" spans="1:12" x14ac:dyDescent="0.25">
      <c r="A361" s="554"/>
      <c r="B361" s="554"/>
      <c r="C361" s="554" t="s">
        <v>2294</v>
      </c>
      <c r="D361" s="317" t="s">
        <v>2295</v>
      </c>
      <c r="E361" s="317">
        <v>5011220</v>
      </c>
      <c r="F361" s="36"/>
      <c r="G361" s="554"/>
      <c r="H361" s="554"/>
      <c r="I361" s="554"/>
      <c r="J361" s="554"/>
      <c r="K361" s="554"/>
      <c r="L361" s="554"/>
    </row>
    <row r="362" spans="1:12" x14ac:dyDescent="0.25">
      <c r="A362" s="554"/>
      <c r="B362" s="554"/>
      <c r="C362" s="554"/>
      <c r="D362" s="317" t="s">
        <v>2296</v>
      </c>
      <c r="E362" s="317">
        <v>5011210</v>
      </c>
      <c r="F362" s="36"/>
      <c r="G362" s="554"/>
      <c r="H362" s="554"/>
      <c r="I362" s="554"/>
      <c r="J362" s="554"/>
      <c r="K362" s="554"/>
      <c r="L362" s="554"/>
    </row>
    <row r="363" spans="1:12" x14ac:dyDescent="0.25">
      <c r="A363" s="554"/>
      <c r="B363" s="554"/>
      <c r="C363" s="554"/>
      <c r="D363" s="317" t="s">
        <v>2297</v>
      </c>
      <c r="E363" s="317">
        <v>5011230</v>
      </c>
      <c r="F363" s="36"/>
      <c r="G363" s="554"/>
      <c r="H363" s="554"/>
      <c r="I363" s="554"/>
      <c r="J363" s="554"/>
      <c r="K363" s="554"/>
      <c r="L363" s="554"/>
    </row>
    <row r="364" spans="1:12" x14ac:dyDescent="0.25">
      <c r="A364" s="554"/>
      <c r="B364" s="554"/>
      <c r="C364" s="554"/>
      <c r="D364" s="317" t="s">
        <v>2298</v>
      </c>
      <c r="E364" s="317">
        <v>5011240</v>
      </c>
      <c r="F364" s="36"/>
      <c r="G364" s="554"/>
      <c r="H364" s="554"/>
      <c r="I364" s="554"/>
      <c r="J364" s="554"/>
      <c r="K364" s="554"/>
      <c r="L364" s="554"/>
    </row>
    <row r="365" spans="1:12" x14ac:dyDescent="0.25">
      <c r="A365" s="554"/>
      <c r="B365" s="554"/>
      <c r="C365" s="554"/>
      <c r="D365" s="317" t="s">
        <v>2299</v>
      </c>
      <c r="E365" s="317">
        <v>5011240</v>
      </c>
      <c r="F365" s="36"/>
      <c r="G365" s="554"/>
      <c r="H365" s="554"/>
      <c r="I365" s="554"/>
      <c r="J365" s="554"/>
      <c r="K365" s="554"/>
      <c r="L365" s="554"/>
    </row>
    <row r="366" spans="1:12" x14ac:dyDescent="0.25">
      <c r="A366" s="554"/>
      <c r="B366" s="554"/>
      <c r="C366" s="554"/>
      <c r="D366" s="317" t="s">
        <v>2300</v>
      </c>
      <c r="E366" s="317">
        <v>5011240</v>
      </c>
      <c r="F366" s="36"/>
      <c r="G366" s="554"/>
      <c r="H366" s="554"/>
      <c r="I366" s="554"/>
      <c r="J366" s="554"/>
      <c r="K366" s="554"/>
      <c r="L366" s="554"/>
    </row>
    <row r="367" spans="1:12" x14ac:dyDescent="0.25">
      <c r="A367" s="554"/>
      <c r="B367" s="554"/>
      <c r="C367" s="554"/>
      <c r="D367" s="317" t="s">
        <v>2301</v>
      </c>
      <c r="E367" s="317">
        <v>5011240</v>
      </c>
      <c r="F367" s="36"/>
      <c r="G367" s="554"/>
      <c r="H367" s="554"/>
      <c r="I367" s="554"/>
      <c r="J367" s="554"/>
      <c r="K367" s="554"/>
      <c r="L367" s="554"/>
    </row>
    <row r="368" spans="1:12" x14ac:dyDescent="0.25">
      <c r="A368" s="554"/>
      <c r="B368" s="554"/>
      <c r="C368" s="554"/>
      <c r="D368" s="317" t="s">
        <v>2302</v>
      </c>
      <c r="E368" s="317">
        <v>5011260</v>
      </c>
      <c r="F368" s="36"/>
      <c r="G368" s="554"/>
      <c r="H368" s="554"/>
      <c r="I368" s="554"/>
      <c r="J368" s="554"/>
      <c r="K368" s="554"/>
      <c r="L368" s="554"/>
    </row>
    <row r="369" spans="1:12" x14ac:dyDescent="0.25">
      <c r="A369" s="554"/>
      <c r="B369" s="554"/>
      <c r="C369" s="554"/>
      <c r="D369" s="317" t="s">
        <v>2307</v>
      </c>
      <c r="E369" s="317">
        <v>5011270</v>
      </c>
      <c r="F369" s="36"/>
      <c r="G369" s="554"/>
      <c r="H369" s="554"/>
      <c r="I369" s="554"/>
      <c r="J369" s="554"/>
      <c r="K369" s="554"/>
      <c r="L369" s="554"/>
    </row>
    <row r="370" spans="1:12" x14ac:dyDescent="0.25">
      <c r="A370" s="554"/>
      <c r="B370" s="554"/>
      <c r="C370" s="554"/>
      <c r="D370" s="317"/>
      <c r="E370" s="317">
        <v>5011230</v>
      </c>
      <c r="F370" s="36"/>
      <c r="G370" s="554"/>
      <c r="H370" s="554"/>
      <c r="I370" s="554"/>
      <c r="J370" s="554"/>
      <c r="K370" s="554"/>
      <c r="L370" s="554"/>
    </row>
    <row r="371" spans="1:12" x14ac:dyDescent="0.25">
      <c r="A371" s="537" t="s">
        <v>679</v>
      </c>
      <c r="B371" s="537" t="s">
        <v>680</v>
      </c>
      <c r="C371" s="537" t="s">
        <v>2283</v>
      </c>
      <c r="D371" s="317" t="s">
        <v>2284</v>
      </c>
      <c r="E371" s="317">
        <v>5011410</v>
      </c>
      <c r="F371" s="36"/>
      <c r="G371" s="537" t="s">
        <v>469</v>
      </c>
      <c r="H371" s="537" t="s">
        <v>470</v>
      </c>
      <c r="I371" s="537" t="s">
        <v>2303</v>
      </c>
      <c r="J371" s="537" t="s">
        <v>315</v>
      </c>
      <c r="K371" s="537" t="s">
        <v>681</v>
      </c>
      <c r="L371" s="537" t="s">
        <v>682</v>
      </c>
    </row>
    <row r="372" spans="1:12" x14ac:dyDescent="0.25">
      <c r="A372" s="538"/>
      <c r="B372" s="538"/>
      <c r="C372" s="538"/>
      <c r="D372" s="317" t="s">
        <v>2286</v>
      </c>
      <c r="E372" s="317">
        <v>5011450</v>
      </c>
      <c r="F372" s="36"/>
      <c r="G372" s="538"/>
      <c r="H372" s="538"/>
      <c r="I372" s="538"/>
      <c r="J372" s="538"/>
      <c r="K372" s="538"/>
      <c r="L372" s="538"/>
    </row>
    <row r="373" spans="1:12" x14ac:dyDescent="0.25">
      <c r="A373" s="538"/>
      <c r="B373" s="538"/>
      <c r="C373" s="538"/>
      <c r="D373" s="317" t="s">
        <v>2287</v>
      </c>
      <c r="E373" s="317">
        <v>5011410</v>
      </c>
      <c r="F373" s="36"/>
      <c r="G373" s="538"/>
      <c r="H373" s="538"/>
      <c r="I373" s="538"/>
      <c r="J373" s="538"/>
      <c r="K373" s="538"/>
      <c r="L373" s="538"/>
    </row>
    <row r="374" spans="1:12" x14ac:dyDescent="0.25">
      <c r="A374" s="538"/>
      <c r="B374" s="538"/>
      <c r="C374" s="538"/>
      <c r="D374" s="317" t="s">
        <v>537</v>
      </c>
      <c r="E374" s="317">
        <v>5011420</v>
      </c>
      <c r="F374" s="36"/>
      <c r="G374" s="538"/>
      <c r="H374" s="538"/>
      <c r="I374" s="538"/>
      <c r="J374" s="538"/>
      <c r="K374" s="538"/>
      <c r="L374" s="538"/>
    </row>
    <row r="375" spans="1:12" x14ac:dyDescent="0.25">
      <c r="A375" s="538"/>
      <c r="B375" s="538"/>
      <c r="C375" s="538"/>
      <c r="D375" s="317" t="s">
        <v>2288</v>
      </c>
      <c r="E375" s="317">
        <v>5011470</v>
      </c>
      <c r="F375" s="36"/>
      <c r="G375" s="538"/>
      <c r="H375" s="538"/>
      <c r="I375" s="538"/>
      <c r="J375" s="538"/>
      <c r="K375" s="538"/>
      <c r="L375" s="538"/>
    </row>
    <row r="376" spans="1:12" x14ac:dyDescent="0.25">
      <c r="A376" s="538"/>
      <c r="B376" s="538"/>
      <c r="C376" s="538"/>
      <c r="D376" s="317" t="s">
        <v>2289</v>
      </c>
      <c r="E376" s="317">
        <v>5011460</v>
      </c>
      <c r="F376" s="36"/>
      <c r="G376" s="538"/>
      <c r="H376" s="538"/>
      <c r="I376" s="538"/>
      <c r="J376" s="538"/>
      <c r="K376" s="538"/>
      <c r="L376" s="538"/>
    </row>
    <row r="377" spans="1:12" x14ac:dyDescent="0.25">
      <c r="A377" s="538"/>
      <c r="B377" s="538"/>
      <c r="C377" s="538"/>
      <c r="D377" s="317" t="s">
        <v>2290</v>
      </c>
      <c r="E377" s="317">
        <v>5011470</v>
      </c>
      <c r="F377" s="36"/>
      <c r="G377" s="538"/>
      <c r="H377" s="538"/>
      <c r="I377" s="538"/>
      <c r="J377" s="538"/>
      <c r="K377" s="538"/>
      <c r="L377" s="538"/>
    </row>
    <row r="378" spans="1:12" x14ac:dyDescent="0.25">
      <c r="A378" s="538"/>
      <c r="B378" s="538"/>
      <c r="C378" s="538"/>
      <c r="D378" s="317" t="s">
        <v>2291</v>
      </c>
      <c r="E378" s="317">
        <v>5011480</v>
      </c>
      <c r="F378" s="36"/>
      <c r="G378" s="538"/>
      <c r="H378" s="538"/>
      <c r="I378" s="538"/>
      <c r="J378" s="538"/>
      <c r="K378" s="538"/>
      <c r="L378" s="538"/>
    </row>
    <row r="379" spans="1:12" x14ac:dyDescent="0.25">
      <c r="A379" s="538"/>
      <c r="B379" s="538"/>
      <c r="C379" s="538"/>
      <c r="D379" s="317" t="s">
        <v>2292</v>
      </c>
      <c r="E379" s="317">
        <v>5011440</v>
      </c>
      <c r="F379" s="36"/>
      <c r="G379" s="538"/>
      <c r="H379" s="538"/>
      <c r="I379" s="538"/>
      <c r="J379" s="538"/>
      <c r="K379" s="538"/>
      <c r="L379" s="538"/>
    </row>
    <row r="380" spans="1:12" x14ac:dyDescent="0.25">
      <c r="A380" s="538"/>
      <c r="B380" s="538"/>
      <c r="C380" s="538"/>
      <c r="D380" s="317" t="s">
        <v>2293</v>
      </c>
      <c r="E380" s="317">
        <v>5011410</v>
      </c>
      <c r="F380" s="36"/>
      <c r="G380" s="538"/>
      <c r="H380" s="538"/>
      <c r="I380" s="538"/>
      <c r="J380" s="538"/>
      <c r="K380" s="538"/>
      <c r="L380" s="538"/>
    </row>
    <row r="381" spans="1:12" x14ac:dyDescent="0.25">
      <c r="A381" s="538"/>
      <c r="B381" s="538"/>
      <c r="C381" s="539"/>
      <c r="D381" s="317"/>
      <c r="E381" s="317">
        <v>5011410</v>
      </c>
      <c r="F381" s="36"/>
      <c r="G381" s="538"/>
      <c r="H381" s="538"/>
      <c r="I381" s="538"/>
      <c r="J381" s="538"/>
      <c r="K381" s="538"/>
      <c r="L381" s="538"/>
    </row>
    <row r="382" spans="1:12" x14ac:dyDescent="0.25">
      <c r="A382" s="538"/>
      <c r="B382" s="538"/>
      <c r="C382" s="537" t="s">
        <v>2294</v>
      </c>
      <c r="D382" s="317" t="s">
        <v>2295</v>
      </c>
      <c r="E382" s="317">
        <v>5011220</v>
      </c>
      <c r="F382" s="36"/>
      <c r="G382" s="538"/>
      <c r="H382" s="538"/>
      <c r="I382" s="538"/>
      <c r="J382" s="538"/>
      <c r="K382" s="538"/>
      <c r="L382" s="538"/>
    </row>
    <row r="383" spans="1:12" x14ac:dyDescent="0.25">
      <c r="A383" s="538"/>
      <c r="B383" s="538"/>
      <c r="C383" s="538"/>
      <c r="D383" s="317" t="s">
        <v>2296</v>
      </c>
      <c r="E383" s="317">
        <v>5011210</v>
      </c>
      <c r="F383" s="36"/>
      <c r="G383" s="538"/>
      <c r="H383" s="538"/>
      <c r="I383" s="538"/>
      <c r="J383" s="538"/>
      <c r="K383" s="538"/>
      <c r="L383" s="538"/>
    </row>
    <row r="384" spans="1:12" x14ac:dyDescent="0.25">
      <c r="A384" s="538"/>
      <c r="B384" s="538"/>
      <c r="C384" s="538"/>
      <c r="D384" s="317" t="s">
        <v>2297</v>
      </c>
      <c r="E384" s="317">
        <v>5011230</v>
      </c>
      <c r="F384" s="36"/>
      <c r="G384" s="538"/>
      <c r="H384" s="538"/>
      <c r="I384" s="538"/>
      <c r="J384" s="538"/>
      <c r="K384" s="538"/>
      <c r="L384" s="538"/>
    </row>
    <row r="385" spans="1:12" x14ac:dyDescent="0.25">
      <c r="A385" s="538"/>
      <c r="B385" s="538"/>
      <c r="C385" s="538"/>
      <c r="D385" s="317" t="s">
        <v>2298</v>
      </c>
      <c r="E385" s="317">
        <v>5011240</v>
      </c>
      <c r="F385" s="36"/>
      <c r="G385" s="538"/>
      <c r="H385" s="538"/>
      <c r="I385" s="538"/>
      <c r="J385" s="538"/>
      <c r="K385" s="538"/>
      <c r="L385" s="538"/>
    </row>
    <row r="386" spans="1:12" x14ac:dyDescent="0.25">
      <c r="A386" s="538"/>
      <c r="B386" s="538"/>
      <c r="C386" s="538"/>
      <c r="D386" s="317" t="s">
        <v>2299</v>
      </c>
      <c r="E386" s="317">
        <v>5011240</v>
      </c>
      <c r="F386" s="36"/>
      <c r="G386" s="538"/>
      <c r="H386" s="538"/>
      <c r="I386" s="538"/>
      <c r="J386" s="538"/>
      <c r="K386" s="538"/>
      <c r="L386" s="538"/>
    </row>
    <row r="387" spans="1:12" x14ac:dyDescent="0.25">
      <c r="A387" s="538"/>
      <c r="B387" s="538"/>
      <c r="C387" s="538"/>
      <c r="D387" s="317" t="s">
        <v>2300</v>
      </c>
      <c r="E387" s="317">
        <v>5011240</v>
      </c>
      <c r="F387" s="36"/>
      <c r="G387" s="538"/>
      <c r="H387" s="538"/>
      <c r="I387" s="538"/>
      <c r="J387" s="538"/>
      <c r="K387" s="538"/>
      <c r="L387" s="538"/>
    </row>
    <row r="388" spans="1:12" x14ac:dyDescent="0.25">
      <c r="A388" s="538"/>
      <c r="B388" s="538"/>
      <c r="C388" s="538"/>
      <c r="D388" s="317" t="s">
        <v>2301</v>
      </c>
      <c r="E388" s="317">
        <v>5011240</v>
      </c>
      <c r="F388" s="36"/>
      <c r="G388" s="538"/>
      <c r="H388" s="538"/>
      <c r="I388" s="538"/>
      <c r="J388" s="538"/>
      <c r="K388" s="538"/>
      <c r="L388" s="538"/>
    </row>
    <row r="389" spans="1:12" x14ac:dyDescent="0.25">
      <c r="A389" s="538"/>
      <c r="B389" s="538"/>
      <c r="C389" s="538"/>
      <c r="D389" s="317" t="s">
        <v>2302</v>
      </c>
      <c r="E389" s="317">
        <v>5011260</v>
      </c>
      <c r="F389" s="36"/>
      <c r="G389" s="538"/>
      <c r="H389" s="538"/>
      <c r="I389" s="538"/>
      <c r="J389" s="538"/>
      <c r="K389" s="538"/>
      <c r="L389" s="538"/>
    </row>
    <row r="390" spans="1:12" x14ac:dyDescent="0.25">
      <c r="A390" s="538"/>
      <c r="B390" s="538"/>
      <c r="C390" s="538"/>
      <c r="D390" s="317" t="s">
        <v>2307</v>
      </c>
      <c r="E390" s="317">
        <v>5011270</v>
      </c>
      <c r="F390" s="36"/>
      <c r="G390" s="538"/>
      <c r="H390" s="538"/>
      <c r="I390" s="538"/>
      <c r="J390" s="538"/>
      <c r="K390" s="538"/>
      <c r="L390" s="538"/>
    </row>
    <row r="391" spans="1:12" x14ac:dyDescent="0.25">
      <c r="A391" s="539"/>
      <c r="B391" s="539"/>
      <c r="C391" s="539"/>
      <c r="D391" s="317"/>
      <c r="E391" s="317">
        <v>5011230</v>
      </c>
      <c r="F391" s="36"/>
      <c r="G391" s="539"/>
      <c r="H391" s="539"/>
      <c r="I391" s="539"/>
      <c r="J391" s="539"/>
      <c r="K391" s="539"/>
      <c r="L391" s="539"/>
    </row>
    <row r="392" spans="1:12" x14ac:dyDescent="0.25">
      <c r="A392" s="537" t="s">
        <v>683</v>
      </c>
      <c r="B392" s="537" t="s">
        <v>684</v>
      </c>
      <c r="C392" s="537" t="s">
        <v>2283</v>
      </c>
      <c r="D392" s="317" t="s">
        <v>2284</v>
      </c>
      <c r="E392" s="317">
        <v>5011410</v>
      </c>
      <c r="F392" s="36"/>
      <c r="G392" s="537" t="s">
        <v>469</v>
      </c>
      <c r="H392" s="537" t="s">
        <v>470</v>
      </c>
      <c r="I392" s="537" t="s">
        <v>2303</v>
      </c>
      <c r="J392" s="537" t="s">
        <v>315</v>
      </c>
      <c r="K392" s="537" t="s">
        <v>685</v>
      </c>
      <c r="L392" s="537"/>
    </row>
    <row r="393" spans="1:12" x14ac:dyDescent="0.25">
      <c r="A393" s="538"/>
      <c r="B393" s="538"/>
      <c r="C393" s="538"/>
      <c r="D393" s="317" t="s">
        <v>2286</v>
      </c>
      <c r="E393" s="317">
        <v>5011450</v>
      </c>
      <c r="F393" s="36"/>
      <c r="G393" s="538"/>
      <c r="H393" s="538"/>
      <c r="I393" s="538"/>
      <c r="J393" s="538"/>
      <c r="K393" s="538"/>
      <c r="L393" s="538"/>
    </row>
    <row r="394" spans="1:12" x14ac:dyDescent="0.25">
      <c r="A394" s="538"/>
      <c r="B394" s="538"/>
      <c r="C394" s="538"/>
      <c r="D394" s="317" t="s">
        <v>2287</v>
      </c>
      <c r="E394" s="317">
        <v>5011410</v>
      </c>
      <c r="F394" s="36"/>
      <c r="G394" s="538"/>
      <c r="H394" s="538"/>
      <c r="I394" s="538"/>
      <c r="J394" s="538"/>
      <c r="K394" s="538"/>
      <c r="L394" s="538"/>
    </row>
    <row r="395" spans="1:12" x14ac:dyDescent="0.25">
      <c r="A395" s="538"/>
      <c r="B395" s="538"/>
      <c r="C395" s="538"/>
      <c r="D395" s="317" t="s">
        <v>537</v>
      </c>
      <c r="E395" s="317">
        <v>5011420</v>
      </c>
      <c r="F395" s="36"/>
      <c r="G395" s="538"/>
      <c r="H395" s="538"/>
      <c r="I395" s="538"/>
      <c r="J395" s="538"/>
      <c r="K395" s="538"/>
      <c r="L395" s="538"/>
    </row>
    <row r="396" spans="1:12" x14ac:dyDescent="0.25">
      <c r="A396" s="538"/>
      <c r="B396" s="538"/>
      <c r="C396" s="538"/>
      <c r="D396" s="317" t="s">
        <v>2288</v>
      </c>
      <c r="E396" s="317">
        <v>5011470</v>
      </c>
      <c r="F396" s="36"/>
      <c r="G396" s="538"/>
      <c r="H396" s="538"/>
      <c r="I396" s="538"/>
      <c r="J396" s="538"/>
      <c r="K396" s="538"/>
      <c r="L396" s="538"/>
    </row>
    <row r="397" spans="1:12" x14ac:dyDescent="0.25">
      <c r="A397" s="538"/>
      <c r="B397" s="538"/>
      <c r="C397" s="538"/>
      <c r="D397" s="317" t="s">
        <v>2289</v>
      </c>
      <c r="E397" s="317">
        <v>5011460</v>
      </c>
      <c r="F397" s="36"/>
      <c r="G397" s="538"/>
      <c r="H397" s="538"/>
      <c r="I397" s="538"/>
      <c r="J397" s="538"/>
      <c r="K397" s="538"/>
      <c r="L397" s="538"/>
    </row>
    <row r="398" spans="1:12" x14ac:dyDescent="0.25">
      <c r="A398" s="538"/>
      <c r="B398" s="538"/>
      <c r="C398" s="538"/>
      <c r="D398" s="317" t="s">
        <v>2290</v>
      </c>
      <c r="E398" s="317">
        <v>5011470</v>
      </c>
      <c r="F398" s="36"/>
      <c r="G398" s="538"/>
      <c r="H398" s="538"/>
      <c r="I398" s="538"/>
      <c r="J398" s="538"/>
      <c r="K398" s="538"/>
      <c r="L398" s="538"/>
    </row>
    <row r="399" spans="1:12" x14ac:dyDescent="0.25">
      <c r="A399" s="538"/>
      <c r="B399" s="538"/>
      <c r="C399" s="538"/>
      <c r="D399" s="317" t="s">
        <v>2291</v>
      </c>
      <c r="E399" s="317">
        <v>5011480</v>
      </c>
      <c r="F399" s="36"/>
      <c r="G399" s="538"/>
      <c r="H399" s="538"/>
      <c r="I399" s="538"/>
      <c r="J399" s="538"/>
      <c r="K399" s="538"/>
      <c r="L399" s="538"/>
    </row>
    <row r="400" spans="1:12" x14ac:dyDescent="0.25">
      <c r="A400" s="538"/>
      <c r="B400" s="538"/>
      <c r="C400" s="538"/>
      <c r="D400" s="317" t="s">
        <v>2292</v>
      </c>
      <c r="E400" s="317">
        <v>5011440</v>
      </c>
      <c r="F400" s="36"/>
      <c r="G400" s="538"/>
      <c r="H400" s="538"/>
      <c r="I400" s="538"/>
      <c r="J400" s="538"/>
      <c r="K400" s="538"/>
      <c r="L400" s="538"/>
    </row>
    <row r="401" spans="1:12" x14ac:dyDescent="0.25">
      <c r="A401" s="538"/>
      <c r="B401" s="538"/>
      <c r="C401" s="538"/>
      <c r="D401" s="317" t="s">
        <v>2293</v>
      </c>
      <c r="E401" s="317">
        <v>5011410</v>
      </c>
      <c r="F401" s="36"/>
      <c r="G401" s="538"/>
      <c r="H401" s="538"/>
      <c r="I401" s="538"/>
      <c r="J401" s="538"/>
      <c r="K401" s="538"/>
      <c r="L401" s="538"/>
    </row>
    <row r="402" spans="1:12" x14ac:dyDescent="0.25">
      <c r="A402" s="538"/>
      <c r="B402" s="538"/>
      <c r="C402" s="539"/>
      <c r="D402" s="317"/>
      <c r="E402" s="317">
        <v>5011410</v>
      </c>
      <c r="F402" s="36"/>
      <c r="G402" s="538"/>
      <c r="H402" s="538"/>
      <c r="I402" s="538"/>
      <c r="J402" s="538"/>
      <c r="K402" s="538"/>
      <c r="L402" s="538"/>
    </row>
    <row r="403" spans="1:12" x14ac:dyDescent="0.25">
      <c r="A403" s="538"/>
      <c r="B403" s="538"/>
      <c r="C403" s="537" t="s">
        <v>2294</v>
      </c>
      <c r="D403" s="317" t="s">
        <v>2295</v>
      </c>
      <c r="E403" s="317">
        <v>5011220</v>
      </c>
      <c r="F403" s="36"/>
      <c r="G403" s="538"/>
      <c r="H403" s="538"/>
      <c r="I403" s="538"/>
      <c r="J403" s="538"/>
      <c r="K403" s="538"/>
      <c r="L403" s="538"/>
    </row>
    <row r="404" spans="1:12" x14ac:dyDescent="0.25">
      <c r="A404" s="538"/>
      <c r="B404" s="538"/>
      <c r="C404" s="538"/>
      <c r="D404" s="317" t="s">
        <v>2296</v>
      </c>
      <c r="E404" s="317">
        <v>5011210</v>
      </c>
      <c r="F404" s="36"/>
      <c r="G404" s="538"/>
      <c r="H404" s="538"/>
      <c r="I404" s="538"/>
      <c r="J404" s="538"/>
      <c r="K404" s="538"/>
      <c r="L404" s="538"/>
    </row>
    <row r="405" spans="1:12" x14ac:dyDescent="0.25">
      <c r="A405" s="538"/>
      <c r="B405" s="538"/>
      <c r="C405" s="538"/>
      <c r="D405" s="317" t="s">
        <v>2297</v>
      </c>
      <c r="E405" s="317">
        <v>5011230</v>
      </c>
      <c r="F405" s="36"/>
      <c r="G405" s="538"/>
      <c r="H405" s="538"/>
      <c r="I405" s="538"/>
      <c r="J405" s="538"/>
      <c r="K405" s="538"/>
      <c r="L405" s="538"/>
    </row>
    <row r="406" spans="1:12" x14ac:dyDescent="0.25">
      <c r="A406" s="538"/>
      <c r="B406" s="538"/>
      <c r="C406" s="538"/>
      <c r="D406" s="317" t="s">
        <v>2298</v>
      </c>
      <c r="E406" s="317">
        <v>5011240</v>
      </c>
      <c r="F406" s="36"/>
      <c r="G406" s="538"/>
      <c r="H406" s="538"/>
      <c r="I406" s="538"/>
      <c r="J406" s="538"/>
      <c r="K406" s="538"/>
      <c r="L406" s="538"/>
    </row>
    <row r="407" spans="1:12" x14ac:dyDescent="0.25">
      <c r="A407" s="538"/>
      <c r="B407" s="538"/>
      <c r="C407" s="538"/>
      <c r="D407" s="317" t="s">
        <v>2299</v>
      </c>
      <c r="E407" s="317">
        <v>5011240</v>
      </c>
      <c r="F407" s="36"/>
      <c r="G407" s="538"/>
      <c r="H407" s="538"/>
      <c r="I407" s="538"/>
      <c r="J407" s="538"/>
      <c r="K407" s="538"/>
      <c r="L407" s="538"/>
    </row>
    <row r="408" spans="1:12" x14ac:dyDescent="0.25">
      <c r="A408" s="538"/>
      <c r="B408" s="538"/>
      <c r="C408" s="538"/>
      <c r="D408" s="317" t="s">
        <v>2300</v>
      </c>
      <c r="E408" s="317">
        <v>5011240</v>
      </c>
      <c r="F408" s="36"/>
      <c r="G408" s="538"/>
      <c r="H408" s="538"/>
      <c r="I408" s="538"/>
      <c r="J408" s="538"/>
      <c r="K408" s="538"/>
      <c r="L408" s="538"/>
    </row>
    <row r="409" spans="1:12" x14ac:dyDescent="0.25">
      <c r="A409" s="538"/>
      <c r="B409" s="538"/>
      <c r="C409" s="538"/>
      <c r="D409" s="317" t="s">
        <v>2301</v>
      </c>
      <c r="E409" s="317">
        <v>5011240</v>
      </c>
      <c r="F409" s="36"/>
      <c r="G409" s="538"/>
      <c r="H409" s="538"/>
      <c r="I409" s="538"/>
      <c r="J409" s="538"/>
      <c r="K409" s="538"/>
      <c r="L409" s="538"/>
    </row>
    <row r="410" spans="1:12" x14ac:dyDescent="0.25">
      <c r="A410" s="538"/>
      <c r="B410" s="538"/>
      <c r="C410" s="538"/>
      <c r="D410" s="317" t="s">
        <v>2302</v>
      </c>
      <c r="E410" s="317">
        <v>5011260</v>
      </c>
      <c r="F410" s="36"/>
      <c r="G410" s="538"/>
      <c r="H410" s="538"/>
      <c r="I410" s="538"/>
      <c r="J410" s="538"/>
      <c r="K410" s="538"/>
      <c r="L410" s="538"/>
    </row>
    <row r="411" spans="1:12" x14ac:dyDescent="0.25">
      <c r="A411" s="538"/>
      <c r="B411" s="538"/>
      <c r="C411" s="538"/>
      <c r="D411" s="317" t="s">
        <v>2307</v>
      </c>
      <c r="E411" s="317">
        <v>5011270</v>
      </c>
      <c r="F411" s="36"/>
      <c r="G411" s="538"/>
      <c r="H411" s="538"/>
      <c r="I411" s="538"/>
      <c r="J411" s="538"/>
      <c r="K411" s="538"/>
      <c r="L411" s="538"/>
    </row>
    <row r="412" spans="1:12" x14ac:dyDescent="0.25">
      <c r="A412" s="539"/>
      <c r="B412" s="539"/>
      <c r="C412" s="539"/>
      <c r="D412" s="320"/>
      <c r="E412" s="320">
        <v>5011230</v>
      </c>
      <c r="F412" s="36"/>
      <c r="G412" s="539"/>
      <c r="H412" s="539"/>
      <c r="I412" s="539"/>
      <c r="J412" s="539"/>
      <c r="K412" s="539"/>
      <c r="L412" s="539"/>
    </row>
    <row r="413" spans="1:12" x14ac:dyDescent="0.25">
      <c r="A413" s="537" t="s">
        <v>686</v>
      </c>
      <c r="B413" s="537" t="s">
        <v>687</v>
      </c>
      <c r="C413" s="537" t="s">
        <v>2283</v>
      </c>
      <c r="D413" s="320"/>
      <c r="E413" s="320">
        <v>5011440</v>
      </c>
      <c r="F413" s="36"/>
      <c r="G413" s="537" t="s">
        <v>469</v>
      </c>
      <c r="H413" s="537" t="s">
        <v>539</v>
      </c>
      <c r="I413" s="537" t="s">
        <v>2285</v>
      </c>
      <c r="J413" s="537" t="s">
        <v>315</v>
      </c>
      <c r="K413" s="537"/>
      <c r="L413" s="537"/>
    </row>
    <row r="414" spans="1:12" x14ac:dyDescent="0.25">
      <c r="A414" s="539"/>
      <c r="B414" s="539"/>
      <c r="C414" s="539"/>
      <c r="D414" s="317" t="s">
        <v>537</v>
      </c>
      <c r="E414" s="317">
        <v>5011420</v>
      </c>
      <c r="F414" s="36"/>
      <c r="G414" s="539"/>
      <c r="H414" s="539"/>
      <c r="I414" s="539"/>
      <c r="J414" s="539"/>
      <c r="K414" s="539"/>
      <c r="L414" s="539"/>
    </row>
    <row r="415" spans="1:12" x14ac:dyDescent="0.25">
      <c r="A415" s="537" t="s">
        <v>688</v>
      </c>
      <c r="B415" s="537" t="s">
        <v>689</v>
      </c>
      <c r="C415" s="537" t="s">
        <v>2283</v>
      </c>
      <c r="D415" s="317"/>
      <c r="E415" s="317">
        <v>5011440</v>
      </c>
      <c r="F415" s="36"/>
      <c r="G415" s="537" t="s">
        <v>469</v>
      </c>
      <c r="H415" s="537" t="s">
        <v>470</v>
      </c>
      <c r="I415" s="537" t="s">
        <v>2285</v>
      </c>
      <c r="J415" s="537" t="s">
        <v>315</v>
      </c>
      <c r="K415" s="537"/>
      <c r="L415" s="537"/>
    </row>
    <row r="416" spans="1:12" x14ac:dyDescent="0.25">
      <c r="A416" s="539"/>
      <c r="B416" s="539"/>
      <c r="C416" s="539"/>
      <c r="D416" s="317" t="s">
        <v>537</v>
      </c>
      <c r="E416" s="317">
        <v>5011420</v>
      </c>
      <c r="F416" s="36"/>
      <c r="G416" s="539"/>
      <c r="H416" s="539"/>
      <c r="I416" s="539"/>
      <c r="J416" s="539"/>
      <c r="K416" s="539"/>
      <c r="L416" s="539"/>
    </row>
    <row r="417" spans="1:12" ht="128.25" x14ac:dyDescent="0.25">
      <c r="A417" s="32" t="s">
        <v>690</v>
      </c>
      <c r="B417" s="32" t="s">
        <v>691</v>
      </c>
      <c r="C417" s="32" t="s">
        <v>2294</v>
      </c>
      <c r="D417" s="32"/>
      <c r="E417" s="32">
        <v>5011530</v>
      </c>
      <c r="F417" s="36"/>
      <c r="G417" s="32" t="s">
        <v>469</v>
      </c>
      <c r="H417" s="32" t="s">
        <v>470</v>
      </c>
      <c r="I417" s="32" t="s">
        <v>2304</v>
      </c>
      <c r="J417" s="32" t="s">
        <v>315</v>
      </c>
      <c r="K417" s="32" t="s">
        <v>692</v>
      </c>
      <c r="L417" s="32">
        <v>61</v>
      </c>
    </row>
    <row r="418" spans="1:12" ht="57" x14ac:dyDescent="0.25">
      <c r="A418" s="32" t="s">
        <v>2325</v>
      </c>
      <c r="B418" s="32" t="s">
        <v>2326</v>
      </c>
      <c r="C418" s="32" t="s">
        <v>2294</v>
      </c>
      <c r="D418" s="32"/>
      <c r="E418" s="32">
        <v>50112399</v>
      </c>
      <c r="F418" s="36"/>
      <c r="G418" s="32" t="s">
        <v>490</v>
      </c>
      <c r="H418" s="32" t="s">
        <v>349</v>
      </c>
      <c r="I418" s="32" t="s">
        <v>2304</v>
      </c>
      <c r="J418" s="32" t="s">
        <v>315</v>
      </c>
      <c r="K418" s="32" t="s">
        <v>2327</v>
      </c>
      <c r="L418" s="32"/>
    </row>
    <row r="419" spans="1:12" x14ac:dyDescent="0.25">
      <c r="A419" s="32" t="s">
        <v>693</v>
      </c>
      <c r="B419" s="31" t="s">
        <v>2328</v>
      </c>
      <c r="C419" s="32" t="s">
        <v>2294</v>
      </c>
      <c r="D419" s="32"/>
      <c r="E419" s="32">
        <v>5011340</v>
      </c>
      <c r="F419" s="36"/>
      <c r="G419" s="32" t="s">
        <v>469</v>
      </c>
      <c r="H419" s="32" t="s">
        <v>470</v>
      </c>
      <c r="I419" s="32" t="s">
        <v>2304</v>
      </c>
      <c r="J419" s="32" t="s">
        <v>315</v>
      </c>
      <c r="K419" s="32"/>
      <c r="L419" s="32"/>
    </row>
    <row r="420" spans="1:12" ht="28.5" x14ac:dyDescent="0.25">
      <c r="A420" s="32" t="s">
        <v>694</v>
      </c>
      <c r="B420" s="32" t="s">
        <v>695</v>
      </c>
      <c r="C420" s="32" t="s">
        <v>2309</v>
      </c>
      <c r="D420" s="32"/>
      <c r="E420" s="32">
        <v>50112399</v>
      </c>
      <c r="F420" s="36"/>
      <c r="G420" s="32" t="s">
        <v>490</v>
      </c>
      <c r="H420" s="32" t="s">
        <v>349</v>
      </c>
      <c r="I420" s="32" t="s">
        <v>2304</v>
      </c>
      <c r="J420" s="32" t="s">
        <v>315</v>
      </c>
      <c r="K420" s="32"/>
      <c r="L420" s="32"/>
    </row>
    <row r="421" spans="1:12" ht="28.5" x14ac:dyDescent="0.25">
      <c r="A421" s="31" t="s">
        <v>2329</v>
      </c>
      <c r="B421" s="65" t="s">
        <v>2330</v>
      </c>
      <c r="C421" s="31" t="s">
        <v>2294</v>
      </c>
      <c r="D421" s="31"/>
      <c r="E421" s="31">
        <v>5011240</v>
      </c>
      <c r="F421" s="36"/>
      <c r="G421" s="31" t="s">
        <v>469</v>
      </c>
      <c r="H421" s="31" t="s">
        <v>470</v>
      </c>
      <c r="I421" s="31" t="s">
        <v>2285</v>
      </c>
      <c r="J421" s="31" t="s">
        <v>315</v>
      </c>
      <c r="K421" s="321" t="s">
        <v>2331</v>
      </c>
      <c r="L421" s="32"/>
    </row>
    <row r="422" spans="1:12" x14ac:dyDescent="0.25">
      <c r="A422" s="537" t="s">
        <v>696</v>
      </c>
      <c r="B422" s="537" t="s">
        <v>697</v>
      </c>
      <c r="C422" s="537" t="s">
        <v>2283</v>
      </c>
      <c r="D422" s="317" t="s">
        <v>2286</v>
      </c>
      <c r="E422" s="317">
        <v>5011450</v>
      </c>
      <c r="F422" s="36"/>
      <c r="G422" s="537" t="s">
        <v>469</v>
      </c>
      <c r="H422" s="537" t="s">
        <v>470</v>
      </c>
      <c r="I422" s="537" t="s">
        <v>2304</v>
      </c>
      <c r="J422" s="537" t="s">
        <v>315</v>
      </c>
      <c r="K422" s="537" t="s">
        <v>698</v>
      </c>
      <c r="L422" s="537" t="s">
        <v>699</v>
      </c>
    </row>
    <row r="423" spans="1:12" x14ac:dyDescent="0.25">
      <c r="A423" s="538"/>
      <c r="B423" s="538"/>
      <c r="C423" s="538"/>
      <c r="D423" s="317" t="s">
        <v>2287</v>
      </c>
      <c r="E423" s="317">
        <v>5011410</v>
      </c>
      <c r="F423" s="36"/>
      <c r="G423" s="538"/>
      <c r="H423" s="538"/>
      <c r="I423" s="538"/>
      <c r="J423" s="538"/>
      <c r="K423" s="538"/>
      <c r="L423" s="538"/>
    </row>
    <row r="424" spans="1:12" x14ac:dyDescent="0.25">
      <c r="A424" s="538"/>
      <c r="B424" s="538"/>
      <c r="C424" s="539"/>
      <c r="D424" s="317"/>
      <c r="E424" s="317">
        <v>5011410</v>
      </c>
      <c r="F424" s="36"/>
      <c r="G424" s="538"/>
      <c r="H424" s="538"/>
      <c r="I424" s="538"/>
      <c r="J424" s="538"/>
      <c r="K424" s="538"/>
      <c r="L424" s="538"/>
    </row>
    <row r="425" spans="1:12" x14ac:dyDescent="0.25">
      <c r="A425" s="538"/>
      <c r="B425" s="538"/>
      <c r="C425" s="537" t="s">
        <v>2294</v>
      </c>
      <c r="D425" s="317" t="s">
        <v>2295</v>
      </c>
      <c r="E425" s="317">
        <v>5011220</v>
      </c>
      <c r="F425" s="36"/>
      <c r="G425" s="538"/>
      <c r="H425" s="538"/>
      <c r="I425" s="538"/>
      <c r="J425" s="538"/>
      <c r="K425" s="538"/>
      <c r="L425" s="538"/>
    </row>
    <row r="426" spans="1:12" x14ac:dyDescent="0.25">
      <c r="A426" s="538"/>
      <c r="B426" s="538"/>
      <c r="C426" s="538"/>
      <c r="D426" s="317" t="s">
        <v>2296</v>
      </c>
      <c r="E426" s="317">
        <v>5011210</v>
      </c>
      <c r="F426" s="36"/>
      <c r="G426" s="538"/>
      <c r="H426" s="538"/>
      <c r="I426" s="538"/>
      <c r="J426" s="538"/>
      <c r="K426" s="538"/>
      <c r="L426" s="538"/>
    </row>
    <row r="427" spans="1:12" x14ac:dyDescent="0.25">
      <c r="A427" s="538"/>
      <c r="B427" s="538"/>
      <c r="C427" s="538"/>
      <c r="D427" s="317" t="s">
        <v>2297</v>
      </c>
      <c r="E427" s="317">
        <v>5011230</v>
      </c>
      <c r="F427" s="36"/>
      <c r="G427" s="538"/>
      <c r="H427" s="538"/>
      <c r="I427" s="538"/>
      <c r="J427" s="538"/>
      <c r="K427" s="538"/>
      <c r="L427" s="538"/>
    </row>
    <row r="428" spans="1:12" x14ac:dyDescent="0.25">
      <c r="A428" s="538"/>
      <c r="B428" s="538"/>
      <c r="C428" s="538"/>
      <c r="D428" s="317" t="s">
        <v>2298</v>
      </c>
      <c r="E428" s="317">
        <v>5011240</v>
      </c>
      <c r="F428" s="36"/>
      <c r="G428" s="538"/>
      <c r="H428" s="538"/>
      <c r="I428" s="538"/>
      <c r="J428" s="538"/>
      <c r="K428" s="538"/>
      <c r="L428" s="538"/>
    </row>
    <row r="429" spans="1:12" x14ac:dyDescent="0.25">
      <c r="A429" s="538"/>
      <c r="B429" s="538"/>
      <c r="C429" s="538"/>
      <c r="D429" s="317" t="s">
        <v>2299</v>
      </c>
      <c r="E429" s="317">
        <v>5011240</v>
      </c>
      <c r="F429" s="36"/>
      <c r="G429" s="538"/>
      <c r="H429" s="538"/>
      <c r="I429" s="538"/>
      <c r="J429" s="538"/>
      <c r="K429" s="538"/>
      <c r="L429" s="538"/>
    </row>
    <row r="430" spans="1:12" x14ac:dyDescent="0.25">
      <c r="A430" s="538"/>
      <c r="B430" s="538"/>
      <c r="C430" s="538"/>
      <c r="D430" s="317" t="s">
        <v>2300</v>
      </c>
      <c r="E430" s="317">
        <v>5011240</v>
      </c>
      <c r="F430" s="36"/>
      <c r="G430" s="538"/>
      <c r="H430" s="538"/>
      <c r="I430" s="538"/>
      <c r="J430" s="538"/>
      <c r="K430" s="538"/>
      <c r="L430" s="538"/>
    </row>
    <row r="431" spans="1:12" x14ac:dyDescent="0.25">
      <c r="A431" s="538"/>
      <c r="B431" s="538"/>
      <c r="C431" s="538"/>
      <c r="D431" s="317" t="s">
        <v>2301</v>
      </c>
      <c r="E431" s="317">
        <v>5011240</v>
      </c>
      <c r="F431" s="36"/>
      <c r="G431" s="538"/>
      <c r="H431" s="538"/>
      <c r="I431" s="538"/>
      <c r="J431" s="538"/>
      <c r="K431" s="538"/>
      <c r="L431" s="538"/>
    </row>
    <row r="432" spans="1:12" x14ac:dyDescent="0.25">
      <c r="A432" s="538"/>
      <c r="B432" s="538"/>
      <c r="C432" s="538"/>
      <c r="D432" s="317" t="s">
        <v>2302</v>
      </c>
      <c r="E432" s="317">
        <v>5011260</v>
      </c>
      <c r="F432" s="36"/>
      <c r="G432" s="538"/>
      <c r="H432" s="538"/>
      <c r="I432" s="538"/>
      <c r="J432" s="538"/>
      <c r="K432" s="538"/>
      <c r="L432" s="538"/>
    </row>
    <row r="433" spans="1:12" x14ac:dyDescent="0.25">
      <c r="A433" s="538"/>
      <c r="B433" s="538"/>
      <c r="C433" s="538"/>
      <c r="D433" s="317" t="s">
        <v>2307</v>
      </c>
      <c r="E433" s="317">
        <v>5011270</v>
      </c>
      <c r="F433" s="36"/>
      <c r="G433" s="538"/>
      <c r="H433" s="538"/>
      <c r="I433" s="538"/>
      <c r="J433" s="538"/>
      <c r="K433" s="538"/>
      <c r="L433" s="538"/>
    </row>
    <row r="434" spans="1:12" x14ac:dyDescent="0.25">
      <c r="A434" s="539"/>
      <c r="B434" s="539"/>
      <c r="C434" s="539"/>
      <c r="D434" s="317"/>
      <c r="E434" s="317">
        <v>5011230</v>
      </c>
      <c r="F434" s="36"/>
      <c r="G434" s="539"/>
      <c r="H434" s="539"/>
      <c r="I434" s="539"/>
      <c r="J434" s="539"/>
      <c r="K434" s="539"/>
      <c r="L434" s="539"/>
    </row>
    <row r="435" spans="1:12" ht="71.25" x14ac:dyDescent="0.25">
      <c r="A435" s="32" t="s">
        <v>700</v>
      </c>
      <c r="B435" s="32" t="s">
        <v>701</v>
      </c>
      <c r="C435" s="32" t="s">
        <v>2294</v>
      </c>
      <c r="D435" s="32"/>
      <c r="E435" s="32">
        <v>5012370</v>
      </c>
      <c r="F435" s="36"/>
      <c r="G435" s="32" t="s">
        <v>469</v>
      </c>
      <c r="H435" s="32" t="s">
        <v>470</v>
      </c>
      <c r="I435" s="31" t="s">
        <v>2303</v>
      </c>
      <c r="J435" s="32" t="s">
        <v>315</v>
      </c>
      <c r="K435" s="32" t="s">
        <v>702</v>
      </c>
      <c r="L435" s="32"/>
    </row>
    <row r="436" spans="1:12" x14ac:dyDescent="0.25">
      <c r="A436" s="537" t="s">
        <v>703</v>
      </c>
      <c r="B436" s="537" t="s">
        <v>704</v>
      </c>
      <c r="C436" s="537" t="s">
        <v>2283</v>
      </c>
      <c r="D436" s="317" t="s">
        <v>2287</v>
      </c>
      <c r="E436" s="317">
        <v>5011410</v>
      </c>
      <c r="F436" s="36"/>
      <c r="G436" s="537" t="s">
        <v>469</v>
      </c>
      <c r="H436" s="537" t="s">
        <v>470</v>
      </c>
      <c r="I436" s="540" t="s">
        <v>2304</v>
      </c>
      <c r="J436" s="537" t="s">
        <v>315</v>
      </c>
      <c r="K436" s="537"/>
      <c r="L436" s="537"/>
    </row>
    <row r="437" spans="1:12" x14ac:dyDescent="0.25">
      <c r="A437" s="538"/>
      <c r="B437" s="538"/>
      <c r="C437" s="538"/>
      <c r="D437" s="317" t="s">
        <v>537</v>
      </c>
      <c r="E437" s="317">
        <v>5011420</v>
      </c>
      <c r="F437" s="36"/>
      <c r="G437" s="538"/>
      <c r="H437" s="538"/>
      <c r="I437" s="541"/>
      <c r="J437" s="538"/>
      <c r="K437" s="538"/>
      <c r="L437" s="538"/>
    </row>
    <row r="438" spans="1:12" x14ac:dyDescent="0.25">
      <c r="A438" s="538"/>
      <c r="B438" s="538"/>
      <c r="C438" s="538"/>
      <c r="D438" s="317" t="s">
        <v>2289</v>
      </c>
      <c r="E438" s="317">
        <v>5011460</v>
      </c>
      <c r="F438" s="36"/>
      <c r="G438" s="538"/>
      <c r="H438" s="538"/>
      <c r="I438" s="541"/>
      <c r="J438" s="538"/>
      <c r="K438" s="538"/>
      <c r="L438" s="538"/>
    </row>
    <row r="439" spans="1:12" x14ac:dyDescent="0.25">
      <c r="A439" s="538"/>
      <c r="B439" s="538"/>
      <c r="C439" s="538"/>
      <c r="D439" s="317" t="s">
        <v>2291</v>
      </c>
      <c r="E439" s="317">
        <v>5011480</v>
      </c>
      <c r="F439" s="36"/>
      <c r="G439" s="538"/>
      <c r="H439" s="538"/>
      <c r="I439" s="541"/>
      <c r="J439" s="538"/>
      <c r="K439" s="538"/>
      <c r="L439" s="538"/>
    </row>
    <row r="440" spans="1:12" x14ac:dyDescent="0.25">
      <c r="A440" s="538"/>
      <c r="B440" s="538"/>
      <c r="C440" s="538"/>
      <c r="D440" s="317" t="s">
        <v>2292</v>
      </c>
      <c r="E440" s="317">
        <v>5011440</v>
      </c>
      <c r="F440" s="36"/>
      <c r="G440" s="538"/>
      <c r="H440" s="538"/>
      <c r="I440" s="541"/>
      <c r="J440" s="538"/>
      <c r="K440" s="538"/>
      <c r="L440" s="538"/>
    </row>
    <row r="441" spans="1:12" x14ac:dyDescent="0.25">
      <c r="A441" s="538"/>
      <c r="B441" s="538"/>
      <c r="C441" s="538"/>
      <c r="D441" s="317" t="s">
        <v>2293</v>
      </c>
      <c r="E441" s="317">
        <v>5011410</v>
      </c>
      <c r="F441" s="36"/>
      <c r="G441" s="538"/>
      <c r="H441" s="538"/>
      <c r="I441" s="541"/>
      <c r="J441" s="538"/>
      <c r="K441" s="538"/>
      <c r="L441" s="538"/>
    </row>
    <row r="442" spans="1:12" x14ac:dyDescent="0.25">
      <c r="A442" s="538"/>
      <c r="B442" s="538"/>
      <c r="C442" s="539"/>
      <c r="D442" s="317"/>
      <c r="E442" s="317">
        <v>5011410</v>
      </c>
      <c r="F442" s="36"/>
      <c r="G442" s="538"/>
      <c r="H442" s="538"/>
      <c r="I442" s="541"/>
      <c r="J442" s="538"/>
      <c r="K442" s="538"/>
      <c r="L442" s="538"/>
    </row>
    <row r="443" spans="1:12" x14ac:dyDescent="0.25">
      <c r="A443" s="538"/>
      <c r="B443" s="538"/>
      <c r="C443" s="537" t="s">
        <v>2294</v>
      </c>
      <c r="D443" s="317" t="s">
        <v>2297</v>
      </c>
      <c r="E443" s="317">
        <v>5011230</v>
      </c>
      <c r="F443" s="36"/>
      <c r="G443" s="538"/>
      <c r="H443" s="538"/>
      <c r="I443" s="541"/>
      <c r="J443" s="538"/>
      <c r="K443" s="538"/>
      <c r="L443" s="538"/>
    </row>
    <row r="444" spans="1:12" x14ac:dyDescent="0.25">
      <c r="A444" s="538"/>
      <c r="B444" s="538"/>
      <c r="C444" s="538"/>
      <c r="D444" s="317" t="s">
        <v>2299</v>
      </c>
      <c r="E444" s="317">
        <v>5011240</v>
      </c>
      <c r="F444" s="36"/>
      <c r="G444" s="538"/>
      <c r="H444" s="538"/>
      <c r="I444" s="541"/>
      <c r="J444" s="538"/>
      <c r="K444" s="538"/>
      <c r="L444" s="538"/>
    </row>
    <row r="445" spans="1:12" x14ac:dyDescent="0.25">
      <c r="A445" s="539"/>
      <c r="B445" s="539"/>
      <c r="C445" s="539"/>
      <c r="D445" s="317"/>
      <c r="E445" s="317">
        <v>5011230</v>
      </c>
      <c r="F445" s="36"/>
      <c r="G445" s="539"/>
      <c r="H445" s="539"/>
      <c r="I445" s="542"/>
      <c r="J445" s="539"/>
      <c r="K445" s="539"/>
      <c r="L445" s="539"/>
    </row>
    <row r="446" spans="1:12" ht="28.5" x14ac:dyDescent="0.25">
      <c r="A446" s="32" t="s">
        <v>705</v>
      </c>
      <c r="B446" s="32" t="s">
        <v>706</v>
      </c>
      <c r="C446" s="32" t="s">
        <v>2294</v>
      </c>
      <c r="D446" s="32"/>
      <c r="E446" s="32">
        <v>22051999</v>
      </c>
      <c r="F446" s="36"/>
      <c r="G446" s="32" t="s">
        <v>490</v>
      </c>
      <c r="H446" s="32" t="s">
        <v>349</v>
      </c>
      <c r="I446" s="31" t="s">
        <v>2304</v>
      </c>
      <c r="J446" s="32" t="s">
        <v>315</v>
      </c>
      <c r="K446" s="32"/>
      <c r="L446" s="32"/>
    </row>
    <row r="447" spans="1:12" x14ac:dyDescent="0.25">
      <c r="A447" s="537" t="s">
        <v>707</v>
      </c>
      <c r="B447" s="537" t="s">
        <v>708</v>
      </c>
      <c r="C447" s="537" t="s">
        <v>2294</v>
      </c>
      <c r="D447" s="322" t="s">
        <v>2295</v>
      </c>
      <c r="E447" s="322">
        <v>5011220</v>
      </c>
      <c r="F447" s="36"/>
      <c r="G447" s="537" t="s">
        <v>469</v>
      </c>
      <c r="H447" s="537" t="s">
        <v>470</v>
      </c>
      <c r="I447" s="537" t="s">
        <v>2303</v>
      </c>
      <c r="J447" s="540" t="s">
        <v>315</v>
      </c>
      <c r="K447" s="537" t="s">
        <v>709</v>
      </c>
      <c r="L447" s="537" t="s">
        <v>323</v>
      </c>
    </row>
    <row r="448" spans="1:12" x14ac:dyDescent="0.25">
      <c r="A448" s="538"/>
      <c r="B448" s="538"/>
      <c r="C448" s="538"/>
      <c r="D448" s="322" t="s">
        <v>2296</v>
      </c>
      <c r="E448" s="322">
        <v>5011210</v>
      </c>
      <c r="F448" s="36"/>
      <c r="G448" s="538"/>
      <c r="H448" s="538"/>
      <c r="I448" s="538"/>
      <c r="J448" s="541"/>
      <c r="K448" s="538"/>
      <c r="L448" s="538"/>
    </row>
    <row r="449" spans="1:12" x14ac:dyDescent="0.25">
      <c r="A449" s="538"/>
      <c r="B449" s="538"/>
      <c r="C449" s="538"/>
      <c r="D449" s="322" t="s">
        <v>2297</v>
      </c>
      <c r="E449" s="322">
        <v>5011230</v>
      </c>
      <c r="F449" s="36"/>
      <c r="G449" s="538"/>
      <c r="H449" s="538"/>
      <c r="I449" s="538"/>
      <c r="J449" s="541"/>
      <c r="K449" s="538"/>
      <c r="L449" s="538"/>
    </row>
    <row r="450" spans="1:12" x14ac:dyDescent="0.25">
      <c r="A450" s="538"/>
      <c r="B450" s="538"/>
      <c r="C450" s="538"/>
      <c r="D450" s="322" t="s">
        <v>2298</v>
      </c>
      <c r="E450" s="322">
        <v>5011240</v>
      </c>
      <c r="F450" s="36"/>
      <c r="G450" s="538"/>
      <c r="H450" s="538"/>
      <c r="I450" s="538"/>
      <c r="J450" s="541"/>
      <c r="K450" s="538"/>
      <c r="L450" s="538"/>
    </row>
    <row r="451" spans="1:12" x14ac:dyDescent="0.25">
      <c r="A451" s="538"/>
      <c r="B451" s="538"/>
      <c r="C451" s="538"/>
      <c r="D451" s="322" t="s">
        <v>2299</v>
      </c>
      <c r="E451" s="322">
        <v>5011240</v>
      </c>
      <c r="F451" s="36"/>
      <c r="G451" s="538"/>
      <c r="H451" s="538"/>
      <c r="I451" s="538"/>
      <c r="J451" s="541"/>
      <c r="K451" s="538"/>
      <c r="L451" s="538"/>
    </row>
    <row r="452" spans="1:12" x14ac:dyDescent="0.25">
      <c r="A452" s="538"/>
      <c r="B452" s="538"/>
      <c r="C452" s="538"/>
      <c r="D452" s="322" t="s">
        <v>2300</v>
      </c>
      <c r="E452" s="322">
        <v>5011240</v>
      </c>
      <c r="F452" s="36"/>
      <c r="G452" s="538"/>
      <c r="H452" s="538"/>
      <c r="I452" s="538"/>
      <c r="J452" s="541"/>
      <c r="K452" s="538"/>
      <c r="L452" s="538"/>
    </row>
    <row r="453" spans="1:12" x14ac:dyDescent="0.25">
      <c r="A453" s="538"/>
      <c r="B453" s="538"/>
      <c r="C453" s="538"/>
      <c r="D453" s="322" t="s">
        <v>2301</v>
      </c>
      <c r="E453" s="322">
        <v>5011240</v>
      </c>
      <c r="F453" s="36"/>
      <c r="G453" s="538"/>
      <c r="H453" s="538"/>
      <c r="I453" s="538"/>
      <c r="J453" s="541"/>
      <c r="K453" s="538"/>
      <c r="L453" s="538"/>
    </row>
    <row r="454" spans="1:12" x14ac:dyDescent="0.25">
      <c r="A454" s="538"/>
      <c r="B454" s="538"/>
      <c r="C454" s="538"/>
      <c r="D454" s="322" t="s">
        <v>2302</v>
      </c>
      <c r="E454" s="322">
        <v>5011260</v>
      </c>
      <c r="F454" s="36"/>
      <c r="G454" s="538"/>
      <c r="H454" s="538"/>
      <c r="I454" s="538"/>
      <c r="J454" s="541"/>
      <c r="K454" s="538"/>
      <c r="L454" s="538"/>
    </row>
    <row r="455" spans="1:12" x14ac:dyDescent="0.25">
      <c r="A455" s="538"/>
      <c r="B455" s="538"/>
      <c r="C455" s="538"/>
      <c r="D455" s="322" t="s">
        <v>2307</v>
      </c>
      <c r="E455" s="322">
        <v>5011270</v>
      </c>
      <c r="F455" s="36"/>
      <c r="G455" s="538"/>
      <c r="H455" s="538"/>
      <c r="I455" s="538"/>
      <c r="J455" s="541"/>
      <c r="K455" s="538"/>
      <c r="L455" s="538"/>
    </row>
    <row r="456" spans="1:12" x14ac:dyDescent="0.25">
      <c r="A456" s="539"/>
      <c r="B456" s="539"/>
      <c r="C456" s="539"/>
      <c r="D456" s="322"/>
      <c r="E456" s="322">
        <v>5011230</v>
      </c>
      <c r="F456" s="36"/>
      <c r="G456" s="539"/>
      <c r="H456" s="539"/>
      <c r="I456" s="539"/>
      <c r="J456" s="542"/>
      <c r="K456" s="539"/>
      <c r="L456" s="539"/>
    </row>
    <row r="457" spans="1:12" ht="28.5" x14ac:dyDescent="0.25">
      <c r="A457" s="31" t="s">
        <v>2332</v>
      </c>
      <c r="B457" s="31" t="s">
        <v>2333</v>
      </c>
      <c r="C457" s="31" t="s">
        <v>2294</v>
      </c>
      <c r="D457" s="31"/>
      <c r="E457" s="31">
        <v>5011340</v>
      </c>
      <c r="F457" s="36"/>
      <c r="G457" s="31" t="s">
        <v>469</v>
      </c>
      <c r="H457" s="31" t="s">
        <v>470</v>
      </c>
      <c r="I457" s="31" t="s">
        <v>2304</v>
      </c>
      <c r="J457" s="31" t="s">
        <v>315</v>
      </c>
      <c r="K457" s="31"/>
      <c r="L457" s="31"/>
    </row>
    <row r="458" spans="1:12" ht="28.5" x14ac:dyDescent="0.25">
      <c r="A458" s="32" t="s">
        <v>710</v>
      </c>
      <c r="B458" s="32" t="s">
        <v>711</v>
      </c>
      <c r="C458" s="32" t="s">
        <v>2309</v>
      </c>
      <c r="D458" s="32"/>
      <c r="E458" s="32">
        <v>5011340</v>
      </c>
      <c r="F458" s="36"/>
      <c r="G458" s="32" t="s">
        <v>469</v>
      </c>
      <c r="H458" s="32" t="s">
        <v>470</v>
      </c>
      <c r="I458" s="32" t="s">
        <v>2304</v>
      </c>
      <c r="J458" s="32" t="s">
        <v>315</v>
      </c>
      <c r="K458" s="32" t="s">
        <v>712</v>
      </c>
      <c r="L458" s="32" t="s">
        <v>393</v>
      </c>
    </row>
    <row r="459" spans="1:12" x14ac:dyDescent="0.25">
      <c r="A459" s="32" t="s">
        <v>713</v>
      </c>
      <c r="B459" s="32" t="s">
        <v>714</v>
      </c>
      <c r="C459" s="32" t="s">
        <v>2294</v>
      </c>
      <c r="D459" s="32"/>
      <c r="E459" s="32">
        <v>5012250</v>
      </c>
      <c r="F459" s="36"/>
      <c r="G459" s="32" t="s">
        <v>469</v>
      </c>
      <c r="H459" s="32" t="s">
        <v>470</v>
      </c>
      <c r="I459" s="32" t="s">
        <v>2304</v>
      </c>
      <c r="J459" s="32" t="s">
        <v>315</v>
      </c>
      <c r="K459" s="32"/>
      <c r="L459" s="32"/>
    </row>
    <row r="460" spans="1:12" x14ac:dyDescent="0.25">
      <c r="A460" s="537" t="s">
        <v>715</v>
      </c>
      <c r="B460" s="537" t="s">
        <v>468</v>
      </c>
      <c r="C460" s="537" t="s">
        <v>2283</v>
      </c>
      <c r="D460" s="322" t="s">
        <v>2284</v>
      </c>
      <c r="E460" s="322">
        <v>5011410</v>
      </c>
      <c r="F460" s="36"/>
      <c r="G460" s="537" t="s">
        <v>469</v>
      </c>
      <c r="H460" s="537" t="s">
        <v>470</v>
      </c>
      <c r="I460" s="537" t="s">
        <v>2304</v>
      </c>
      <c r="J460" s="537" t="s">
        <v>315</v>
      </c>
      <c r="K460" s="537" t="s">
        <v>716</v>
      </c>
      <c r="L460" s="537" t="s">
        <v>717</v>
      </c>
    </row>
    <row r="461" spans="1:12" x14ac:dyDescent="0.25">
      <c r="A461" s="538"/>
      <c r="B461" s="538"/>
      <c r="C461" s="538"/>
      <c r="D461" s="322" t="s">
        <v>2286</v>
      </c>
      <c r="E461" s="322">
        <v>5011450</v>
      </c>
      <c r="F461" s="36"/>
      <c r="G461" s="538"/>
      <c r="H461" s="538"/>
      <c r="I461" s="538"/>
      <c r="J461" s="538"/>
      <c r="K461" s="538"/>
      <c r="L461" s="538"/>
    </row>
    <row r="462" spans="1:12" x14ac:dyDescent="0.25">
      <c r="A462" s="538"/>
      <c r="B462" s="538"/>
      <c r="C462" s="538"/>
      <c r="D462" s="322" t="s">
        <v>2287</v>
      </c>
      <c r="E462" s="322">
        <v>5011410</v>
      </c>
      <c r="F462" s="36"/>
      <c r="G462" s="538"/>
      <c r="H462" s="538"/>
      <c r="I462" s="538"/>
      <c r="J462" s="538"/>
      <c r="K462" s="538"/>
      <c r="L462" s="538"/>
    </row>
    <row r="463" spans="1:12" x14ac:dyDescent="0.25">
      <c r="A463" s="538"/>
      <c r="B463" s="538"/>
      <c r="C463" s="538"/>
      <c r="D463" s="322" t="s">
        <v>537</v>
      </c>
      <c r="E463" s="322">
        <v>5011420</v>
      </c>
      <c r="F463" s="36"/>
      <c r="G463" s="538"/>
      <c r="H463" s="538"/>
      <c r="I463" s="538"/>
      <c r="J463" s="538"/>
      <c r="K463" s="538"/>
      <c r="L463" s="538"/>
    </row>
    <row r="464" spans="1:12" x14ac:dyDescent="0.25">
      <c r="A464" s="538"/>
      <c r="B464" s="538"/>
      <c r="C464" s="538"/>
      <c r="D464" s="322" t="s">
        <v>2288</v>
      </c>
      <c r="E464" s="322">
        <v>5011470</v>
      </c>
      <c r="F464" s="36"/>
      <c r="G464" s="538"/>
      <c r="H464" s="538"/>
      <c r="I464" s="538"/>
      <c r="J464" s="538"/>
      <c r="K464" s="538"/>
      <c r="L464" s="538"/>
    </row>
    <row r="465" spans="1:12" x14ac:dyDescent="0.25">
      <c r="A465" s="538"/>
      <c r="B465" s="538"/>
      <c r="C465" s="538"/>
      <c r="D465" s="322" t="s">
        <v>2289</v>
      </c>
      <c r="E465" s="322">
        <v>5011460</v>
      </c>
      <c r="F465" s="36"/>
      <c r="G465" s="538"/>
      <c r="H465" s="538"/>
      <c r="I465" s="538"/>
      <c r="J465" s="538"/>
      <c r="K465" s="538"/>
      <c r="L465" s="538"/>
    </row>
    <row r="466" spans="1:12" x14ac:dyDescent="0.25">
      <c r="A466" s="538"/>
      <c r="B466" s="538"/>
      <c r="C466" s="538"/>
      <c r="D466" s="322" t="s">
        <v>2290</v>
      </c>
      <c r="E466" s="322">
        <v>5011470</v>
      </c>
      <c r="F466" s="36"/>
      <c r="G466" s="538"/>
      <c r="H466" s="538"/>
      <c r="I466" s="538"/>
      <c r="J466" s="538"/>
      <c r="K466" s="538"/>
      <c r="L466" s="538"/>
    </row>
    <row r="467" spans="1:12" x14ac:dyDescent="0.25">
      <c r="A467" s="538"/>
      <c r="B467" s="538"/>
      <c r="C467" s="538"/>
      <c r="D467" s="322" t="s">
        <v>2291</v>
      </c>
      <c r="E467" s="322">
        <v>5011480</v>
      </c>
      <c r="F467" s="36"/>
      <c r="G467" s="538"/>
      <c r="H467" s="538"/>
      <c r="I467" s="538"/>
      <c r="J467" s="538"/>
      <c r="K467" s="538"/>
      <c r="L467" s="538"/>
    </row>
    <row r="468" spans="1:12" x14ac:dyDescent="0.25">
      <c r="A468" s="538"/>
      <c r="B468" s="538"/>
      <c r="C468" s="538"/>
      <c r="D468" s="322" t="s">
        <v>2292</v>
      </c>
      <c r="E468" s="322">
        <v>5011440</v>
      </c>
      <c r="F468" s="36"/>
      <c r="G468" s="538"/>
      <c r="H468" s="538"/>
      <c r="I468" s="538"/>
      <c r="J468" s="538"/>
      <c r="K468" s="538"/>
      <c r="L468" s="538"/>
    </row>
    <row r="469" spans="1:12" x14ac:dyDescent="0.25">
      <c r="A469" s="538"/>
      <c r="B469" s="538"/>
      <c r="C469" s="538"/>
      <c r="D469" s="322" t="s">
        <v>2293</v>
      </c>
      <c r="E469" s="322">
        <v>5011410</v>
      </c>
      <c r="F469" s="36"/>
      <c r="G469" s="538"/>
      <c r="H469" s="538"/>
      <c r="I469" s="538"/>
      <c r="J469" s="538"/>
      <c r="K469" s="538"/>
      <c r="L469" s="538"/>
    </row>
    <row r="470" spans="1:12" x14ac:dyDescent="0.25">
      <c r="A470" s="538"/>
      <c r="B470" s="538"/>
      <c r="C470" s="539"/>
      <c r="D470" s="322"/>
      <c r="E470" s="322">
        <v>5011410</v>
      </c>
      <c r="F470" s="36"/>
      <c r="G470" s="538"/>
      <c r="H470" s="538"/>
      <c r="I470" s="538"/>
      <c r="J470" s="538"/>
      <c r="K470" s="538"/>
      <c r="L470" s="538"/>
    </row>
    <row r="471" spans="1:12" x14ac:dyDescent="0.25">
      <c r="A471" s="538"/>
      <c r="B471" s="538"/>
      <c r="C471" s="537" t="s">
        <v>2294</v>
      </c>
      <c r="D471" s="322" t="s">
        <v>2295</v>
      </c>
      <c r="E471" s="322">
        <v>5011220</v>
      </c>
      <c r="F471" s="36"/>
      <c r="G471" s="538"/>
      <c r="H471" s="538"/>
      <c r="I471" s="538"/>
      <c r="J471" s="538"/>
      <c r="K471" s="538"/>
      <c r="L471" s="538"/>
    </row>
    <row r="472" spans="1:12" x14ac:dyDescent="0.25">
      <c r="A472" s="538"/>
      <c r="B472" s="538"/>
      <c r="C472" s="538"/>
      <c r="D472" s="322" t="s">
        <v>2296</v>
      </c>
      <c r="E472" s="322">
        <v>5011210</v>
      </c>
      <c r="F472" s="36"/>
      <c r="G472" s="538"/>
      <c r="H472" s="538"/>
      <c r="I472" s="538"/>
      <c r="J472" s="538"/>
      <c r="K472" s="538"/>
      <c r="L472" s="538"/>
    </row>
    <row r="473" spans="1:12" x14ac:dyDescent="0.25">
      <c r="A473" s="538"/>
      <c r="B473" s="538"/>
      <c r="C473" s="538"/>
      <c r="D473" s="322" t="s">
        <v>2297</v>
      </c>
      <c r="E473" s="322">
        <v>5011230</v>
      </c>
      <c r="F473" s="36"/>
      <c r="G473" s="538"/>
      <c r="H473" s="538"/>
      <c r="I473" s="538"/>
      <c r="J473" s="538"/>
      <c r="K473" s="538"/>
      <c r="L473" s="538"/>
    </row>
    <row r="474" spans="1:12" x14ac:dyDescent="0.25">
      <c r="A474" s="538"/>
      <c r="B474" s="538"/>
      <c r="C474" s="538"/>
      <c r="D474" s="322" t="s">
        <v>2298</v>
      </c>
      <c r="E474" s="322">
        <v>5011240</v>
      </c>
      <c r="F474" s="36"/>
      <c r="G474" s="538"/>
      <c r="H474" s="538"/>
      <c r="I474" s="538"/>
      <c r="J474" s="538"/>
      <c r="K474" s="538"/>
      <c r="L474" s="538"/>
    </row>
    <row r="475" spans="1:12" x14ac:dyDescent="0.25">
      <c r="A475" s="538"/>
      <c r="B475" s="538"/>
      <c r="C475" s="538"/>
      <c r="D475" s="322" t="s">
        <v>2299</v>
      </c>
      <c r="E475" s="322">
        <v>5011240</v>
      </c>
      <c r="F475" s="36"/>
      <c r="G475" s="538"/>
      <c r="H475" s="538"/>
      <c r="I475" s="538"/>
      <c r="J475" s="538"/>
      <c r="K475" s="538"/>
      <c r="L475" s="538"/>
    </row>
    <row r="476" spans="1:12" x14ac:dyDescent="0.25">
      <c r="A476" s="538"/>
      <c r="B476" s="538"/>
      <c r="C476" s="538"/>
      <c r="D476" s="322" t="s">
        <v>2300</v>
      </c>
      <c r="E476" s="322">
        <v>5011240</v>
      </c>
      <c r="F476" s="36"/>
      <c r="G476" s="538"/>
      <c r="H476" s="538"/>
      <c r="I476" s="538"/>
      <c r="J476" s="538"/>
      <c r="K476" s="538"/>
      <c r="L476" s="538"/>
    </row>
    <row r="477" spans="1:12" x14ac:dyDescent="0.25">
      <c r="A477" s="538"/>
      <c r="B477" s="538"/>
      <c r="C477" s="538"/>
      <c r="D477" s="322" t="s">
        <v>2301</v>
      </c>
      <c r="E477" s="322">
        <v>5011240</v>
      </c>
      <c r="F477" s="36"/>
      <c r="G477" s="538"/>
      <c r="H477" s="538"/>
      <c r="I477" s="538"/>
      <c r="J477" s="538"/>
      <c r="K477" s="538"/>
      <c r="L477" s="538"/>
    </row>
    <row r="478" spans="1:12" x14ac:dyDescent="0.25">
      <c r="A478" s="538"/>
      <c r="B478" s="538"/>
      <c r="C478" s="538"/>
      <c r="D478" s="322" t="s">
        <v>2302</v>
      </c>
      <c r="E478" s="322">
        <v>5011260</v>
      </c>
      <c r="F478" s="36"/>
      <c r="G478" s="538"/>
      <c r="H478" s="538"/>
      <c r="I478" s="538"/>
      <c r="J478" s="538"/>
      <c r="K478" s="538"/>
      <c r="L478" s="538"/>
    </row>
    <row r="479" spans="1:12" x14ac:dyDescent="0.25">
      <c r="A479" s="538"/>
      <c r="B479" s="538"/>
      <c r="C479" s="538"/>
      <c r="D479" s="322" t="s">
        <v>2307</v>
      </c>
      <c r="E479" s="322">
        <v>5011270</v>
      </c>
      <c r="F479" s="36"/>
      <c r="G479" s="538"/>
      <c r="H479" s="538"/>
      <c r="I479" s="538"/>
      <c r="J479" s="538"/>
      <c r="K479" s="538"/>
      <c r="L479" s="538"/>
    </row>
    <row r="480" spans="1:12" x14ac:dyDescent="0.25">
      <c r="A480" s="539"/>
      <c r="B480" s="539"/>
      <c r="C480" s="539"/>
      <c r="D480" s="322"/>
      <c r="E480" s="322">
        <v>5011230</v>
      </c>
      <c r="F480" s="36"/>
      <c r="G480" s="539"/>
      <c r="H480" s="539"/>
      <c r="I480" s="539"/>
      <c r="J480" s="539"/>
      <c r="K480" s="539"/>
      <c r="L480" s="539"/>
    </row>
    <row r="481" spans="1:12" x14ac:dyDescent="0.25">
      <c r="A481" s="537" t="s">
        <v>718</v>
      </c>
      <c r="B481" s="537" t="s">
        <v>719</v>
      </c>
      <c r="C481" s="537" t="s">
        <v>2294</v>
      </c>
      <c r="D481" s="322" t="s">
        <v>2295</v>
      </c>
      <c r="E481" s="322">
        <v>50112203</v>
      </c>
      <c r="F481" s="36"/>
      <c r="G481" s="537" t="s">
        <v>469</v>
      </c>
      <c r="H481" s="537" t="s">
        <v>470</v>
      </c>
      <c r="I481" s="537" t="s">
        <v>2304</v>
      </c>
      <c r="J481" s="537" t="s">
        <v>315</v>
      </c>
      <c r="K481" s="537"/>
      <c r="L481" s="537"/>
    </row>
    <row r="482" spans="1:12" x14ac:dyDescent="0.25">
      <c r="A482" s="538"/>
      <c r="B482" s="538"/>
      <c r="C482" s="538"/>
      <c r="D482" s="322" t="s">
        <v>2296</v>
      </c>
      <c r="E482" s="322">
        <v>50112103</v>
      </c>
      <c r="F482" s="36"/>
      <c r="G482" s="538"/>
      <c r="H482" s="538"/>
      <c r="I482" s="538"/>
      <c r="J482" s="538"/>
      <c r="K482" s="538"/>
      <c r="L482" s="538"/>
    </row>
    <row r="483" spans="1:12" x14ac:dyDescent="0.25">
      <c r="A483" s="538"/>
      <c r="B483" s="538"/>
      <c r="C483" s="538"/>
      <c r="D483" s="322" t="s">
        <v>2297</v>
      </c>
      <c r="E483" s="322">
        <v>50112303</v>
      </c>
      <c r="F483" s="36"/>
      <c r="G483" s="538"/>
      <c r="H483" s="538"/>
      <c r="I483" s="538"/>
      <c r="J483" s="538"/>
      <c r="K483" s="538"/>
      <c r="L483" s="538"/>
    </row>
    <row r="484" spans="1:12" x14ac:dyDescent="0.25">
      <c r="A484" s="538"/>
      <c r="B484" s="538"/>
      <c r="C484" s="538"/>
      <c r="D484" s="322" t="s">
        <v>2298</v>
      </c>
      <c r="E484" s="322">
        <v>50112403</v>
      </c>
      <c r="F484" s="36"/>
      <c r="G484" s="538"/>
      <c r="H484" s="538"/>
      <c r="I484" s="538"/>
      <c r="J484" s="538"/>
      <c r="K484" s="538"/>
      <c r="L484" s="538"/>
    </row>
    <row r="485" spans="1:12" x14ac:dyDescent="0.25">
      <c r="A485" s="538"/>
      <c r="B485" s="538"/>
      <c r="C485" s="538"/>
      <c r="D485" s="322" t="s">
        <v>2299</v>
      </c>
      <c r="E485" s="322">
        <v>50112403</v>
      </c>
      <c r="F485" s="36"/>
      <c r="G485" s="538"/>
      <c r="H485" s="538"/>
      <c r="I485" s="538"/>
      <c r="J485" s="538"/>
      <c r="K485" s="538"/>
      <c r="L485" s="538"/>
    </row>
    <row r="486" spans="1:12" x14ac:dyDescent="0.25">
      <c r="A486" s="538"/>
      <c r="B486" s="538"/>
      <c r="C486" s="538"/>
      <c r="D486" s="322" t="s">
        <v>2300</v>
      </c>
      <c r="E486" s="322">
        <v>50112403</v>
      </c>
      <c r="F486" s="36"/>
      <c r="G486" s="538"/>
      <c r="H486" s="538"/>
      <c r="I486" s="538"/>
      <c r="J486" s="538"/>
      <c r="K486" s="538"/>
      <c r="L486" s="538"/>
    </row>
    <row r="487" spans="1:12" x14ac:dyDescent="0.25">
      <c r="A487" s="538"/>
      <c r="B487" s="538"/>
      <c r="C487" s="538"/>
      <c r="D487" s="322" t="s">
        <v>2301</v>
      </c>
      <c r="E487" s="322">
        <v>50112403</v>
      </c>
      <c r="F487" s="36"/>
      <c r="G487" s="538"/>
      <c r="H487" s="538"/>
      <c r="I487" s="538"/>
      <c r="J487" s="538"/>
      <c r="K487" s="538"/>
      <c r="L487" s="538"/>
    </row>
    <row r="488" spans="1:12" x14ac:dyDescent="0.25">
      <c r="A488" s="538"/>
      <c r="B488" s="538"/>
      <c r="C488" s="538"/>
      <c r="D488" s="322" t="s">
        <v>2302</v>
      </c>
      <c r="E488" s="322">
        <v>50112603</v>
      </c>
      <c r="F488" s="36"/>
      <c r="G488" s="538"/>
      <c r="H488" s="538"/>
      <c r="I488" s="538"/>
      <c r="J488" s="538"/>
      <c r="K488" s="538"/>
      <c r="L488" s="538"/>
    </row>
    <row r="489" spans="1:12" x14ac:dyDescent="0.25">
      <c r="A489" s="538"/>
      <c r="B489" s="538"/>
      <c r="C489" s="538"/>
      <c r="D489" s="322" t="s">
        <v>2307</v>
      </c>
      <c r="E489" s="322">
        <v>50112703</v>
      </c>
      <c r="F489" s="36"/>
      <c r="G489" s="538"/>
      <c r="H489" s="538"/>
      <c r="I489" s="538"/>
      <c r="J489" s="538"/>
      <c r="K489" s="538"/>
      <c r="L489" s="538"/>
    </row>
    <row r="490" spans="1:12" x14ac:dyDescent="0.25">
      <c r="A490" s="539"/>
      <c r="B490" s="539"/>
      <c r="C490" s="539"/>
      <c r="D490" s="322"/>
      <c r="E490" s="322">
        <v>50112303</v>
      </c>
      <c r="F490" s="36"/>
      <c r="G490" s="539"/>
      <c r="H490" s="539"/>
      <c r="I490" s="539"/>
      <c r="J490" s="539"/>
      <c r="K490" s="539"/>
      <c r="L490" s="539"/>
    </row>
    <row r="491" spans="1:12" ht="85.5" x14ac:dyDescent="0.25">
      <c r="A491" s="32" t="s">
        <v>295</v>
      </c>
      <c r="B491" s="32" t="s">
        <v>720</v>
      </c>
      <c r="C491" s="32" t="s">
        <v>2294</v>
      </c>
      <c r="D491" s="32"/>
      <c r="E491" s="32">
        <v>22051999</v>
      </c>
      <c r="F491" s="36"/>
      <c r="G491" s="32" t="s">
        <v>490</v>
      </c>
      <c r="H491" s="32" t="s">
        <v>349</v>
      </c>
      <c r="I491" s="32" t="s">
        <v>2304</v>
      </c>
      <c r="J491" s="31" t="s">
        <v>721</v>
      </c>
      <c r="K491" s="32" t="s">
        <v>722</v>
      </c>
      <c r="L491" s="32" t="s">
        <v>723</v>
      </c>
    </row>
    <row r="492" spans="1:12" ht="114" x14ac:dyDescent="0.25">
      <c r="A492" s="32" t="s">
        <v>724</v>
      </c>
      <c r="B492" s="32" t="s">
        <v>725</v>
      </c>
      <c r="C492" s="32" t="s">
        <v>2294</v>
      </c>
      <c r="D492" s="32"/>
      <c r="E492" s="32">
        <v>5011540</v>
      </c>
      <c r="F492" s="36"/>
      <c r="G492" s="32" t="s">
        <v>469</v>
      </c>
      <c r="H492" s="32" t="s">
        <v>522</v>
      </c>
      <c r="I492" s="32" t="s">
        <v>2304</v>
      </c>
      <c r="J492" s="32" t="s">
        <v>315</v>
      </c>
      <c r="K492" s="32" t="s">
        <v>726</v>
      </c>
      <c r="L492" s="32" t="s">
        <v>340</v>
      </c>
    </row>
    <row r="493" spans="1:12" ht="114" x14ac:dyDescent="0.25">
      <c r="A493" s="32" t="s">
        <v>727</v>
      </c>
      <c r="B493" s="32" t="s">
        <v>728</v>
      </c>
      <c r="C493" s="32" t="s">
        <v>2309</v>
      </c>
      <c r="D493" s="32"/>
      <c r="E493" s="32">
        <v>5011510</v>
      </c>
      <c r="F493" s="36"/>
      <c r="G493" s="32" t="s">
        <v>469</v>
      </c>
      <c r="H493" s="32" t="s">
        <v>522</v>
      </c>
      <c r="I493" s="32" t="s">
        <v>2304</v>
      </c>
      <c r="J493" s="32" t="s">
        <v>315</v>
      </c>
      <c r="K493" s="32" t="s">
        <v>726</v>
      </c>
      <c r="L493" s="32" t="s">
        <v>729</v>
      </c>
    </row>
    <row r="494" spans="1:12" ht="114" x14ac:dyDescent="0.25">
      <c r="A494" s="32" t="s">
        <v>730</v>
      </c>
      <c r="B494" s="32" t="s">
        <v>731</v>
      </c>
      <c r="C494" s="32" t="s">
        <v>2294</v>
      </c>
      <c r="D494" s="32"/>
      <c r="E494" s="32">
        <v>5011520</v>
      </c>
      <c r="F494" s="36"/>
      <c r="G494" s="32" t="s">
        <v>469</v>
      </c>
      <c r="H494" s="32" t="s">
        <v>470</v>
      </c>
      <c r="I494" s="32" t="s">
        <v>2304</v>
      </c>
      <c r="J494" s="32" t="s">
        <v>315</v>
      </c>
      <c r="K494" s="32" t="s">
        <v>732</v>
      </c>
      <c r="L494" s="32" t="s">
        <v>733</v>
      </c>
    </row>
    <row r="495" spans="1:12" ht="28.5" x14ac:dyDescent="0.25">
      <c r="A495" s="32" t="s">
        <v>734</v>
      </c>
      <c r="B495" s="32" t="s">
        <v>735</v>
      </c>
      <c r="C495" s="32" t="s">
        <v>2283</v>
      </c>
      <c r="D495" s="32"/>
      <c r="E495" s="32">
        <v>5011430</v>
      </c>
      <c r="F495" s="36"/>
      <c r="G495" s="32" t="s">
        <v>469</v>
      </c>
      <c r="H495" s="32" t="s">
        <v>539</v>
      </c>
      <c r="I495" s="32" t="s">
        <v>2285</v>
      </c>
      <c r="J495" s="32" t="s">
        <v>315</v>
      </c>
      <c r="K495" s="32"/>
      <c r="L495" s="32"/>
    </row>
    <row r="496" spans="1:12" x14ac:dyDescent="0.25">
      <c r="A496" s="537" t="s">
        <v>736</v>
      </c>
      <c r="B496" s="537" t="s">
        <v>737</v>
      </c>
      <c r="C496" s="537" t="s">
        <v>2283</v>
      </c>
      <c r="D496" s="322" t="s">
        <v>537</v>
      </c>
      <c r="E496" s="322">
        <v>5011420</v>
      </c>
      <c r="F496" s="36"/>
      <c r="G496" s="537"/>
      <c r="H496" s="537" t="s">
        <v>539</v>
      </c>
      <c r="I496" s="537" t="s">
        <v>2285</v>
      </c>
      <c r="J496" s="537" t="s">
        <v>315</v>
      </c>
      <c r="K496" s="537"/>
      <c r="L496" s="537"/>
    </row>
    <row r="497" spans="1:12" x14ac:dyDescent="0.25">
      <c r="A497" s="538"/>
      <c r="B497" s="538"/>
      <c r="C497" s="538"/>
      <c r="D497" s="322" t="s">
        <v>2289</v>
      </c>
      <c r="E497" s="322">
        <v>5011460</v>
      </c>
      <c r="F497" s="36"/>
      <c r="G497" s="538"/>
      <c r="H497" s="538"/>
      <c r="I497" s="538"/>
      <c r="J497" s="538"/>
      <c r="K497" s="538"/>
      <c r="L497" s="538"/>
    </row>
    <row r="498" spans="1:12" x14ac:dyDescent="0.25">
      <c r="A498" s="538"/>
      <c r="B498" s="538"/>
      <c r="C498" s="538"/>
      <c r="D498" s="322" t="s">
        <v>2291</v>
      </c>
      <c r="E498" s="322">
        <v>5011480</v>
      </c>
      <c r="F498" s="36"/>
      <c r="G498" s="538"/>
      <c r="H498" s="538"/>
      <c r="I498" s="538"/>
      <c r="J498" s="538"/>
      <c r="K498" s="538"/>
      <c r="L498" s="538"/>
    </row>
    <row r="499" spans="1:12" x14ac:dyDescent="0.25">
      <c r="A499" s="538"/>
      <c r="B499" s="538"/>
      <c r="C499" s="538"/>
      <c r="D499" s="322" t="s">
        <v>2292</v>
      </c>
      <c r="E499" s="322">
        <v>5011440</v>
      </c>
      <c r="F499" s="36"/>
      <c r="G499" s="538"/>
      <c r="H499" s="538"/>
      <c r="I499" s="538"/>
      <c r="J499" s="538"/>
      <c r="K499" s="538"/>
      <c r="L499" s="538"/>
    </row>
    <row r="500" spans="1:12" x14ac:dyDescent="0.25">
      <c r="A500" s="539"/>
      <c r="B500" s="539"/>
      <c r="C500" s="539"/>
      <c r="D500" s="322"/>
      <c r="E500" s="322">
        <v>5011460</v>
      </c>
      <c r="F500" s="36"/>
      <c r="G500" s="539"/>
      <c r="H500" s="539"/>
      <c r="I500" s="539"/>
      <c r="J500" s="539"/>
      <c r="K500" s="539"/>
      <c r="L500" s="539"/>
    </row>
  </sheetData>
  <autoFilter ref="A6:I115" xr:uid="{00000000-0009-0000-0000-000002000000}"/>
  <mergeCells count="352">
    <mergeCell ref="I481:I490"/>
    <mergeCell ref="J481:J490"/>
    <mergeCell ref="K481:K490"/>
    <mergeCell ref="L481:L490"/>
    <mergeCell ref="A496:A500"/>
    <mergeCell ref="B496:B500"/>
    <mergeCell ref="C496:C500"/>
    <mergeCell ref="G496:G500"/>
    <mergeCell ref="H496:H500"/>
    <mergeCell ref="I496:I500"/>
    <mergeCell ref="J496:J500"/>
    <mergeCell ref="K496:K500"/>
    <mergeCell ref="L496:L500"/>
    <mergeCell ref="A481:A490"/>
    <mergeCell ref="B481:B490"/>
    <mergeCell ref="C481:C490"/>
    <mergeCell ref="G481:G490"/>
    <mergeCell ref="H481:H490"/>
    <mergeCell ref="I447:I456"/>
    <mergeCell ref="J447:J456"/>
    <mergeCell ref="K447:K456"/>
    <mergeCell ref="L447:L456"/>
    <mergeCell ref="A460:A480"/>
    <mergeCell ref="B460:B480"/>
    <mergeCell ref="C460:C470"/>
    <mergeCell ref="G460:G480"/>
    <mergeCell ref="H460:H480"/>
    <mergeCell ref="I460:I480"/>
    <mergeCell ref="J460:J480"/>
    <mergeCell ref="K460:K480"/>
    <mergeCell ref="L460:L480"/>
    <mergeCell ref="C471:C480"/>
    <mergeCell ref="A447:A456"/>
    <mergeCell ref="B447:B456"/>
    <mergeCell ref="C447:C456"/>
    <mergeCell ref="G447:G456"/>
    <mergeCell ref="H447:H456"/>
    <mergeCell ref="I436:I445"/>
    <mergeCell ref="J436:J445"/>
    <mergeCell ref="K436:K445"/>
    <mergeCell ref="L436:L445"/>
    <mergeCell ref="C443:C445"/>
    <mergeCell ref="A436:A445"/>
    <mergeCell ref="B436:B445"/>
    <mergeCell ref="C436:C442"/>
    <mergeCell ref="G436:G445"/>
    <mergeCell ref="H436:H445"/>
    <mergeCell ref="I422:I434"/>
    <mergeCell ref="J422:J434"/>
    <mergeCell ref="K422:K434"/>
    <mergeCell ref="L422:L434"/>
    <mergeCell ref="C425:C434"/>
    <mergeCell ref="A422:A434"/>
    <mergeCell ref="B422:B434"/>
    <mergeCell ref="C422:C424"/>
    <mergeCell ref="G422:G434"/>
    <mergeCell ref="H422:H434"/>
    <mergeCell ref="I413:I414"/>
    <mergeCell ref="J413:J414"/>
    <mergeCell ref="K413:K414"/>
    <mergeCell ref="L413:L414"/>
    <mergeCell ref="A415:A416"/>
    <mergeCell ref="B415:B416"/>
    <mergeCell ref="C415:C416"/>
    <mergeCell ref="G415:G416"/>
    <mergeCell ref="H415:H416"/>
    <mergeCell ref="I415:I416"/>
    <mergeCell ref="J415:J416"/>
    <mergeCell ref="K415:K416"/>
    <mergeCell ref="L415:L416"/>
    <mergeCell ref="A413:A414"/>
    <mergeCell ref="B413:B414"/>
    <mergeCell ref="C413:C414"/>
    <mergeCell ref="G413:G414"/>
    <mergeCell ref="H413:H414"/>
    <mergeCell ref="I392:I412"/>
    <mergeCell ref="J392:J412"/>
    <mergeCell ref="K392:K412"/>
    <mergeCell ref="L392:L412"/>
    <mergeCell ref="C403:C412"/>
    <mergeCell ref="A392:A412"/>
    <mergeCell ref="B392:B412"/>
    <mergeCell ref="C392:C402"/>
    <mergeCell ref="G392:G412"/>
    <mergeCell ref="H392:H412"/>
    <mergeCell ref="I371:I391"/>
    <mergeCell ref="J371:J391"/>
    <mergeCell ref="K371:K391"/>
    <mergeCell ref="L371:L391"/>
    <mergeCell ref="C382:C391"/>
    <mergeCell ref="A371:A391"/>
    <mergeCell ref="B371:B391"/>
    <mergeCell ref="C371:C381"/>
    <mergeCell ref="G371:G391"/>
    <mergeCell ref="H371:H391"/>
    <mergeCell ref="I350:I370"/>
    <mergeCell ref="J350:J370"/>
    <mergeCell ref="K350:K370"/>
    <mergeCell ref="L350:L370"/>
    <mergeCell ref="C361:C370"/>
    <mergeCell ref="A350:A370"/>
    <mergeCell ref="B350:B370"/>
    <mergeCell ref="C350:C360"/>
    <mergeCell ref="G350:G370"/>
    <mergeCell ref="H350:H370"/>
    <mergeCell ref="I319:I327"/>
    <mergeCell ref="J319:J327"/>
    <mergeCell ref="K319:K327"/>
    <mergeCell ref="L319:L327"/>
    <mergeCell ref="A329:A349"/>
    <mergeCell ref="B329:B349"/>
    <mergeCell ref="C329:C339"/>
    <mergeCell ref="G329:G349"/>
    <mergeCell ref="H329:H349"/>
    <mergeCell ref="I329:I349"/>
    <mergeCell ref="J329:J349"/>
    <mergeCell ref="K329:K349"/>
    <mergeCell ref="L329:L349"/>
    <mergeCell ref="C340:C349"/>
    <mergeCell ref="A319:A327"/>
    <mergeCell ref="B319:B327"/>
    <mergeCell ref="C319:C327"/>
    <mergeCell ref="G319:G327"/>
    <mergeCell ref="H319:H327"/>
    <mergeCell ref="I302:I308"/>
    <mergeCell ref="J302:J308"/>
    <mergeCell ref="K302:K308"/>
    <mergeCell ref="L302:L308"/>
    <mergeCell ref="A310:A318"/>
    <mergeCell ref="B310:B318"/>
    <mergeCell ref="C310:C318"/>
    <mergeCell ref="G310:G318"/>
    <mergeCell ref="H310:H318"/>
    <mergeCell ref="I310:I318"/>
    <mergeCell ref="J310:J318"/>
    <mergeCell ref="K310:K318"/>
    <mergeCell ref="L310:L318"/>
    <mergeCell ref="A302:A308"/>
    <mergeCell ref="B302:B308"/>
    <mergeCell ref="C302:C308"/>
    <mergeCell ref="G302:G308"/>
    <mergeCell ref="H302:H308"/>
    <mergeCell ref="I285:I294"/>
    <mergeCell ref="J285:J294"/>
    <mergeCell ref="K285:K294"/>
    <mergeCell ref="L285:L294"/>
    <mergeCell ref="A295:A301"/>
    <mergeCell ref="B295:B301"/>
    <mergeCell ref="C295:C301"/>
    <mergeCell ref="G295:G301"/>
    <mergeCell ref="H295:H301"/>
    <mergeCell ref="I295:I301"/>
    <mergeCell ref="J295:J301"/>
    <mergeCell ref="K295:K301"/>
    <mergeCell ref="L295:L301"/>
    <mergeCell ref="A285:A294"/>
    <mergeCell ref="B285:B294"/>
    <mergeCell ref="C285:C294"/>
    <mergeCell ref="G285:G294"/>
    <mergeCell ref="H285:H294"/>
    <mergeCell ref="I263:I283"/>
    <mergeCell ref="J263:J283"/>
    <mergeCell ref="K263:K283"/>
    <mergeCell ref="L263:L283"/>
    <mergeCell ref="C274:C283"/>
    <mergeCell ref="A263:A283"/>
    <mergeCell ref="B263:B283"/>
    <mergeCell ref="C263:C273"/>
    <mergeCell ref="G263:G283"/>
    <mergeCell ref="H263:H283"/>
    <mergeCell ref="I250:I259"/>
    <mergeCell ref="J250:J259"/>
    <mergeCell ref="K250:K259"/>
    <mergeCell ref="L250:L259"/>
    <mergeCell ref="A261:A262"/>
    <mergeCell ref="B261:B262"/>
    <mergeCell ref="G261:G262"/>
    <mergeCell ref="H261:H262"/>
    <mergeCell ref="I261:I262"/>
    <mergeCell ref="J261:J262"/>
    <mergeCell ref="A250:A259"/>
    <mergeCell ref="B250:B259"/>
    <mergeCell ref="C250:C259"/>
    <mergeCell ref="G250:G259"/>
    <mergeCell ref="H250:H259"/>
    <mergeCell ref="I227:I236"/>
    <mergeCell ref="J227:J236"/>
    <mergeCell ref="K227:K236"/>
    <mergeCell ref="L227:L236"/>
    <mergeCell ref="A239:A249"/>
    <mergeCell ref="B239:B249"/>
    <mergeCell ref="C239:C249"/>
    <mergeCell ref="G239:G249"/>
    <mergeCell ref="H239:H249"/>
    <mergeCell ref="I239:I249"/>
    <mergeCell ref="J239:J249"/>
    <mergeCell ref="K239:K249"/>
    <mergeCell ref="L239:L249"/>
    <mergeCell ref="A227:A236"/>
    <mergeCell ref="B227:B236"/>
    <mergeCell ref="C227:C236"/>
    <mergeCell ref="G227:G236"/>
    <mergeCell ref="H227:H236"/>
    <mergeCell ref="I213:I214"/>
    <mergeCell ref="J213:J214"/>
    <mergeCell ref="K213:K214"/>
    <mergeCell ref="L213:L214"/>
    <mergeCell ref="A215:A224"/>
    <mergeCell ref="B215:B224"/>
    <mergeCell ref="C215:C224"/>
    <mergeCell ref="G215:G224"/>
    <mergeCell ref="H215:H224"/>
    <mergeCell ref="I215:I224"/>
    <mergeCell ref="J215:J224"/>
    <mergeCell ref="K215:K224"/>
    <mergeCell ref="L215:L224"/>
    <mergeCell ref="A213:A214"/>
    <mergeCell ref="B213:B214"/>
    <mergeCell ref="C213:C214"/>
    <mergeCell ref="G213:G214"/>
    <mergeCell ref="H213:H214"/>
    <mergeCell ref="I193:I202"/>
    <mergeCell ref="J193:J202"/>
    <mergeCell ref="K193:K202"/>
    <mergeCell ref="L193:L202"/>
    <mergeCell ref="A210:A211"/>
    <mergeCell ref="B210:B211"/>
    <mergeCell ref="C210:C211"/>
    <mergeCell ref="G210:G211"/>
    <mergeCell ref="H210:H211"/>
    <mergeCell ref="I210:I211"/>
    <mergeCell ref="J210:J211"/>
    <mergeCell ref="K210:K211"/>
    <mergeCell ref="L210:L211"/>
    <mergeCell ref="A193:A202"/>
    <mergeCell ref="B193:B202"/>
    <mergeCell ref="C193:C202"/>
    <mergeCell ref="G193:G202"/>
    <mergeCell ref="H193:H202"/>
    <mergeCell ref="I172:I192"/>
    <mergeCell ref="J172:J192"/>
    <mergeCell ref="K172:K192"/>
    <mergeCell ref="L172:L192"/>
    <mergeCell ref="C183:C192"/>
    <mergeCell ref="A172:A192"/>
    <mergeCell ref="B172:B192"/>
    <mergeCell ref="C172:C182"/>
    <mergeCell ref="G172:G192"/>
    <mergeCell ref="H172:H192"/>
    <mergeCell ref="I124:I133"/>
    <mergeCell ref="J124:J133"/>
    <mergeCell ref="L124:L133"/>
    <mergeCell ref="A149:A169"/>
    <mergeCell ref="B149:B169"/>
    <mergeCell ref="C149:C159"/>
    <mergeCell ref="G149:G169"/>
    <mergeCell ref="H149:H169"/>
    <mergeCell ref="I149:I169"/>
    <mergeCell ref="J149:J169"/>
    <mergeCell ref="K149:K169"/>
    <mergeCell ref="L149:L169"/>
    <mergeCell ref="C160:C169"/>
    <mergeCell ref="A124:A133"/>
    <mergeCell ref="B124:B133"/>
    <mergeCell ref="C124:C133"/>
    <mergeCell ref="G124:G133"/>
    <mergeCell ref="H124:H133"/>
    <mergeCell ref="I100:I102"/>
    <mergeCell ref="J100:J102"/>
    <mergeCell ref="K100:K102"/>
    <mergeCell ref="L100:L102"/>
    <mergeCell ref="A106:A115"/>
    <mergeCell ref="B106:B115"/>
    <mergeCell ref="C106:C115"/>
    <mergeCell ref="G106:G115"/>
    <mergeCell ref="H106:H115"/>
    <mergeCell ref="I106:I115"/>
    <mergeCell ref="J106:J115"/>
    <mergeCell ref="K106:K115"/>
    <mergeCell ref="L106:L115"/>
    <mergeCell ref="A100:A102"/>
    <mergeCell ref="B100:B102"/>
    <mergeCell ref="C100:C102"/>
    <mergeCell ref="G100:G102"/>
    <mergeCell ref="H100:H102"/>
    <mergeCell ref="I95:I96"/>
    <mergeCell ref="J95:J96"/>
    <mergeCell ref="K95:K96"/>
    <mergeCell ref="L95:L96"/>
    <mergeCell ref="A97:A98"/>
    <mergeCell ref="B97:B98"/>
    <mergeCell ref="D97:D98"/>
    <mergeCell ref="G97:G98"/>
    <mergeCell ref="H97:H98"/>
    <mergeCell ref="I97:I98"/>
    <mergeCell ref="J97:J98"/>
    <mergeCell ref="K97:K98"/>
    <mergeCell ref="L97:L98"/>
    <mergeCell ref="A95:A96"/>
    <mergeCell ref="B95:B96"/>
    <mergeCell ref="D95:D96"/>
    <mergeCell ref="G95:G96"/>
    <mergeCell ref="H95:H96"/>
    <mergeCell ref="I71:I91"/>
    <mergeCell ref="J71:J91"/>
    <mergeCell ref="K71:K91"/>
    <mergeCell ref="L71:L91"/>
    <mergeCell ref="C82:C91"/>
    <mergeCell ref="A71:A91"/>
    <mergeCell ref="B71:B91"/>
    <mergeCell ref="C71:C81"/>
    <mergeCell ref="G71:G91"/>
    <mergeCell ref="H71:H91"/>
    <mergeCell ref="I52:I60"/>
    <mergeCell ref="J52:J60"/>
    <mergeCell ref="K52:K60"/>
    <mergeCell ref="L52:L60"/>
    <mergeCell ref="A61:A69"/>
    <mergeCell ref="B61:B69"/>
    <mergeCell ref="C61:C69"/>
    <mergeCell ref="G61:G69"/>
    <mergeCell ref="H61:H69"/>
    <mergeCell ref="I61:I69"/>
    <mergeCell ref="J61:J69"/>
    <mergeCell ref="K61:K69"/>
    <mergeCell ref="L61:L69"/>
    <mergeCell ref="A52:A60"/>
    <mergeCell ref="B52:B60"/>
    <mergeCell ref="C52:C60"/>
    <mergeCell ref="G52:G60"/>
    <mergeCell ref="H52:H60"/>
    <mergeCell ref="H31:H40"/>
    <mergeCell ref="I31:I40"/>
    <mergeCell ref="J31:J40"/>
    <mergeCell ref="K31:K40"/>
    <mergeCell ref="L31:L40"/>
    <mergeCell ref="A31:A40"/>
    <mergeCell ref="B31:B40"/>
    <mergeCell ref="C31:C40"/>
    <mergeCell ref="F31:F40"/>
    <mergeCell ref="G31:G40"/>
    <mergeCell ref="A1:L5"/>
    <mergeCell ref="A7:A26"/>
    <mergeCell ref="B7:B26"/>
    <mergeCell ref="C7:C17"/>
    <mergeCell ref="G7:G26"/>
    <mergeCell ref="H7:H26"/>
    <mergeCell ref="I7:I26"/>
    <mergeCell ref="J7:J26"/>
    <mergeCell ref="K7:K26"/>
    <mergeCell ref="L7:L26"/>
    <mergeCell ref="C18:C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FF"/>
  </sheetPr>
  <dimension ref="A2:N38"/>
  <sheetViews>
    <sheetView zoomScaleNormal="100" workbookViewId="0">
      <selection activeCell="I7" sqref="I7"/>
    </sheetView>
  </sheetViews>
  <sheetFormatPr defaultColWidth="9.140625" defaultRowHeight="15" x14ac:dyDescent="0.25"/>
  <cols>
    <col min="1" max="1" width="9.140625" style="1"/>
    <col min="2" max="2" width="24" style="1" customWidth="1"/>
    <col min="3" max="3" width="14.5703125" style="1" customWidth="1"/>
    <col min="4" max="4" width="10.140625" style="1" bestFit="1" customWidth="1"/>
    <col min="5" max="5" width="21.28515625" style="1" customWidth="1"/>
    <col min="6" max="6" width="9.140625" style="1"/>
    <col min="7" max="7" width="13.140625" style="1" customWidth="1"/>
    <col min="8" max="11" width="9.140625" style="1"/>
    <col min="12" max="12" width="15.7109375" style="1" customWidth="1"/>
    <col min="13" max="16384" width="9.140625" style="1"/>
  </cols>
  <sheetData>
    <row r="2" spans="1:11" ht="15" customHeight="1" x14ac:dyDescent="0.25">
      <c r="B2" s="566" t="s">
        <v>1664</v>
      </c>
      <c r="C2" s="566"/>
      <c r="D2" s="566"/>
      <c r="E2" s="566"/>
      <c r="F2" s="566"/>
      <c r="G2" s="566"/>
    </row>
    <row r="3" spans="1:11" ht="15" customHeight="1" x14ac:dyDescent="0.25">
      <c r="B3" s="566"/>
      <c r="C3" s="566"/>
      <c r="D3" s="566"/>
      <c r="E3" s="566"/>
      <c r="F3" s="566"/>
      <c r="G3" s="566"/>
    </row>
    <row r="4" spans="1:11" ht="15" customHeight="1" x14ac:dyDescent="0.25">
      <c r="B4" s="566"/>
      <c r="C4" s="566"/>
      <c r="D4" s="566"/>
      <c r="E4" s="566"/>
      <c r="F4" s="566"/>
      <c r="G4" s="566"/>
    </row>
    <row r="5" spans="1:11" ht="15" customHeight="1" x14ac:dyDescent="0.25">
      <c r="B5" s="173"/>
      <c r="C5" s="173"/>
      <c r="D5" s="173"/>
      <c r="E5" s="173"/>
      <c r="F5" s="173"/>
      <c r="G5" s="173"/>
    </row>
    <row r="6" spans="1:11" ht="15" customHeight="1" x14ac:dyDescent="0.25">
      <c r="B6" s="173"/>
      <c r="C6" s="173"/>
      <c r="D6" s="173"/>
      <c r="E6" s="173"/>
      <c r="F6" s="173"/>
      <c r="G6" s="173"/>
    </row>
    <row r="7" spans="1:11" ht="15" customHeight="1" x14ac:dyDescent="0.25">
      <c r="B7" s="174" t="s">
        <v>1906</v>
      </c>
      <c r="C7" s="567" t="s">
        <v>1934</v>
      </c>
      <c r="D7" s="567"/>
      <c r="E7" s="567"/>
      <c r="F7" s="173"/>
      <c r="G7" s="173"/>
    </row>
    <row r="8" spans="1:11" ht="15" customHeight="1" x14ac:dyDescent="0.25">
      <c r="B8" s="174" t="s">
        <v>1907</v>
      </c>
      <c r="C8" s="175">
        <v>1234567</v>
      </c>
      <c r="D8" s="173"/>
      <c r="E8" s="173"/>
      <c r="F8" s="173"/>
      <c r="G8" s="173"/>
    </row>
    <row r="9" spans="1:11" ht="15" customHeight="1" x14ac:dyDescent="0.25">
      <c r="B9" s="174" t="s">
        <v>1908</v>
      </c>
      <c r="C9" s="176" t="s">
        <v>1930</v>
      </c>
      <c r="D9" s="173"/>
      <c r="E9" s="173"/>
      <c r="F9" s="173"/>
      <c r="G9" s="173"/>
    </row>
    <row r="10" spans="1:11" ht="15" customHeight="1" x14ac:dyDescent="0.25">
      <c r="B10" s="174"/>
      <c r="C10" s="180"/>
      <c r="D10" s="173"/>
      <c r="E10" s="173"/>
      <c r="F10" s="173"/>
      <c r="G10" s="173"/>
    </row>
    <row r="11" spans="1:11" ht="15" customHeight="1" x14ac:dyDescent="0.25">
      <c r="B11" s="174"/>
      <c r="C11" s="179"/>
      <c r="D11" s="173"/>
      <c r="E11" s="173"/>
      <c r="F11" s="173"/>
      <c r="G11" s="173"/>
    </row>
    <row r="12" spans="1:11" ht="15" customHeight="1" thickBot="1" x14ac:dyDescent="0.35">
      <c r="B12" s="173"/>
      <c r="C12" s="173"/>
      <c r="D12" s="173"/>
      <c r="E12" s="173"/>
      <c r="F12" s="173"/>
      <c r="G12" s="173"/>
      <c r="J12" s="149" t="s">
        <v>1665</v>
      </c>
    </row>
    <row r="13" spans="1:11" x14ac:dyDescent="0.25">
      <c r="A13" s="150"/>
      <c r="B13" s="151"/>
      <c r="C13" s="151"/>
      <c r="D13" s="151"/>
      <c r="E13" s="151"/>
      <c r="F13" s="151"/>
      <c r="G13" s="151"/>
      <c r="H13" s="152"/>
    </row>
    <row r="14" spans="1:11" ht="15.75" thickBot="1" x14ac:dyDescent="0.3">
      <c r="A14" s="134"/>
      <c r="H14" s="135"/>
    </row>
    <row r="15" spans="1:11" ht="19.5" thickBot="1" x14ac:dyDescent="0.35">
      <c r="A15" s="134"/>
      <c r="B15" s="153" t="s">
        <v>1931</v>
      </c>
      <c r="C15" s="154">
        <v>13121.04</v>
      </c>
      <c r="D15" s="155"/>
      <c r="E15" s="156"/>
      <c r="F15" s="156"/>
      <c r="G15" s="156"/>
      <c r="H15" s="135"/>
      <c r="K15" s="1" t="s">
        <v>1689</v>
      </c>
    </row>
    <row r="16" spans="1:11" ht="15.75" x14ac:dyDescent="0.25">
      <c r="A16" s="134"/>
      <c r="B16" s="156"/>
      <c r="C16" s="156"/>
      <c r="D16" s="155"/>
      <c r="E16" s="156"/>
      <c r="F16" s="156"/>
      <c r="G16" s="156"/>
      <c r="H16" s="135"/>
    </row>
    <row r="17" spans="1:13" ht="15.75" x14ac:dyDescent="0.25">
      <c r="A17" s="134"/>
      <c r="B17" s="156"/>
      <c r="C17" s="156"/>
      <c r="D17" s="155"/>
      <c r="E17" s="156"/>
      <c r="F17" s="156"/>
      <c r="G17" s="156"/>
      <c r="H17" s="135"/>
    </row>
    <row r="18" spans="1:13" ht="15.75" x14ac:dyDescent="0.25">
      <c r="A18" s="134"/>
      <c r="B18" s="555" t="s">
        <v>1666</v>
      </c>
      <c r="C18" s="555"/>
      <c r="D18" s="155"/>
      <c r="E18" s="157" t="s">
        <v>1667</v>
      </c>
      <c r="F18" s="156"/>
      <c r="G18" s="157" t="s">
        <v>1668</v>
      </c>
      <c r="H18" s="135"/>
      <c r="L18" s="556" t="s">
        <v>1669</v>
      </c>
      <c r="M18" s="556"/>
    </row>
    <row r="19" spans="1:13" ht="16.5" thickBot="1" x14ac:dyDescent="0.3">
      <c r="A19" s="134"/>
      <c r="B19" s="156"/>
      <c r="C19" s="156"/>
      <c r="D19" s="155"/>
      <c r="E19" s="156"/>
      <c r="F19" s="156"/>
      <c r="G19" s="156"/>
      <c r="H19" s="158"/>
    </row>
    <row r="20" spans="1:13" ht="16.5" thickBot="1" x14ac:dyDescent="0.3">
      <c r="A20" s="134"/>
      <c r="B20" s="157" t="s">
        <v>1670</v>
      </c>
      <c r="C20" s="159">
        <f>ROUND(C15*0.0145,2)</f>
        <v>190.26</v>
      </c>
      <c r="D20" s="160" t="s">
        <v>1671</v>
      </c>
      <c r="E20" s="154">
        <v>189.87</v>
      </c>
      <c r="F20" s="160" t="s">
        <v>1672</v>
      </c>
      <c r="G20" s="159">
        <f>ROUND(C20-E20,3)</f>
        <v>0.39</v>
      </c>
      <c r="H20" s="135"/>
      <c r="L20" s="24" t="s">
        <v>1673</v>
      </c>
      <c r="M20" s="181">
        <v>6.2E-2</v>
      </c>
    </row>
    <row r="21" spans="1:13" ht="16.5" thickBot="1" x14ac:dyDescent="0.3">
      <c r="A21" s="134"/>
      <c r="B21" s="156"/>
      <c r="C21" s="162"/>
      <c r="D21" s="160"/>
      <c r="E21" s="162"/>
      <c r="F21" s="162"/>
      <c r="G21" s="162"/>
      <c r="H21" s="158"/>
      <c r="L21" s="24"/>
    </row>
    <row r="22" spans="1:13" ht="16.5" thickBot="1" x14ac:dyDescent="0.3">
      <c r="A22" s="134"/>
      <c r="B22" s="157" t="s">
        <v>1674</v>
      </c>
      <c r="C22" s="159">
        <f>ROUND(C15*0.0145,2)</f>
        <v>190.26</v>
      </c>
      <c r="D22" s="160" t="s">
        <v>1671</v>
      </c>
      <c r="E22" s="154">
        <v>190.26</v>
      </c>
      <c r="F22" s="162" t="s">
        <v>1672</v>
      </c>
      <c r="G22" s="159">
        <f>ROUND(C22-E22,2)</f>
        <v>0</v>
      </c>
      <c r="H22" s="135"/>
      <c r="L22" s="24" t="s">
        <v>1675</v>
      </c>
      <c r="M22" s="161">
        <v>1.4500000000000001E-2</v>
      </c>
    </row>
    <row r="23" spans="1:13" ht="16.5" thickBot="1" x14ac:dyDescent="0.3">
      <c r="A23" s="134"/>
      <c r="B23" s="156"/>
      <c r="C23" s="162"/>
      <c r="D23" s="160"/>
      <c r="E23" s="162"/>
      <c r="F23" s="162"/>
      <c r="G23" s="162"/>
      <c r="H23" s="135"/>
      <c r="L23" s="24"/>
    </row>
    <row r="24" spans="1:13" ht="16.5" thickBot="1" x14ac:dyDescent="0.3">
      <c r="A24" s="134"/>
      <c r="B24" s="157" t="s">
        <v>1676</v>
      </c>
      <c r="C24" s="159">
        <f>ROUND(C15*0.062,2)</f>
        <v>813.5</v>
      </c>
      <c r="D24" s="160" t="s">
        <v>1671</v>
      </c>
      <c r="E24" s="154">
        <v>811.85</v>
      </c>
      <c r="F24" s="162" t="s">
        <v>1672</v>
      </c>
      <c r="G24" s="159">
        <f>ROUND(C24-E24,2)</f>
        <v>1.65</v>
      </c>
      <c r="H24" s="135"/>
      <c r="L24" s="24" t="s">
        <v>1677</v>
      </c>
      <c r="M24" s="181">
        <v>8.9999999999999993E-3</v>
      </c>
    </row>
    <row r="25" spans="1:13" ht="16.5" thickBot="1" x14ac:dyDescent="0.3">
      <c r="A25" s="134"/>
      <c r="B25" s="156"/>
      <c r="C25" s="162"/>
      <c r="D25" s="160"/>
      <c r="E25" s="162"/>
      <c r="F25" s="162"/>
      <c r="G25" s="162"/>
      <c r="H25" s="135"/>
    </row>
    <row r="26" spans="1:13" ht="16.5" thickBot="1" x14ac:dyDescent="0.3">
      <c r="A26" s="134"/>
      <c r="B26" s="157" t="s">
        <v>1678</v>
      </c>
      <c r="C26" s="159">
        <f>ROUND(C15*0.062,2)</f>
        <v>813.5</v>
      </c>
      <c r="D26" s="160" t="s">
        <v>1671</v>
      </c>
      <c r="E26" s="154">
        <v>813.5</v>
      </c>
      <c r="F26" s="162" t="s">
        <v>1672</v>
      </c>
      <c r="G26" s="159">
        <f>ROUND(C26-E26,2)</f>
        <v>0</v>
      </c>
      <c r="H26" s="135"/>
    </row>
    <row r="27" spans="1:13" ht="15.75" x14ac:dyDescent="0.25">
      <c r="A27" s="134"/>
      <c r="B27" s="156"/>
      <c r="C27" s="162"/>
      <c r="D27" s="162"/>
      <c r="E27" s="162"/>
      <c r="F27" s="162"/>
      <c r="G27" s="162"/>
      <c r="H27" s="135"/>
    </row>
    <row r="28" spans="1:13" ht="16.5" thickBot="1" x14ac:dyDescent="0.3">
      <c r="A28" s="134"/>
      <c r="B28" s="156"/>
      <c r="C28" s="162"/>
      <c r="D28" s="162"/>
      <c r="E28" s="162"/>
      <c r="F28" s="162"/>
      <c r="G28" s="162"/>
      <c r="H28" s="135"/>
    </row>
    <row r="29" spans="1:13" ht="16.5" thickBot="1" x14ac:dyDescent="0.3">
      <c r="A29" s="134"/>
      <c r="B29" s="157" t="s">
        <v>1679</v>
      </c>
      <c r="C29" s="154"/>
      <c r="D29" s="162"/>
      <c r="E29" s="162"/>
      <c r="F29" s="162"/>
      <c r="G29" s="162"/>
      <c r="H29" s="135"/>
      <c r="K29" s="24"/>
      <c r="L29" s="177"/>
    </row>
    <row r="30" spans="1:13" ht="16.5" thickBot="1" x14ac:dyDescent="0.3">
      <c r="A30" s="134"/>
      <c r="B30" s="156"/>
      <c r="C30" s="162"/>
      <c r="D30" s="162"/>
      <c r="E30" s="162"/>
      <c r="F30" s="162"/>
      <c r="G30" s="162"/>
      <c r="H30" s="135"/>
    </row>
    <row r="31" spans="1:13" ht="16.5" thickBot="1" x14ac:dyDescent="0.3">
      <c r="A31" s="134"/>
      <c r="B31" s="157" t="s">
        <v>1680</v>
      </c>
      <c r="C31" s="159">
        <f>ROUND(C29*M24,2)</f>
        <v>0</v>
      </c>
      <c r="D31" s="160" t="s">
        <v>1671</v>
      </c>
      <c r="E31" s="154"/>
      <c r="F31" s="162"/>
      <c r="G31" s="159">
        <f>ROUND(C31-E31,2)</f>
        <v>0</v>
      </c>
      <c r="H31" s="135"/>
      <c r="M31" s="178"/>
    </row>
    <row r="32" spans="1:13" ht="16.5" thickBot="1" x14ac:dyDescent="0.3">
      <c r="A32" s="163"/>
      <c r="B32" s="164"/>
      <c r="C32" s="164"/>
      <c r="D32" s="164"/>
      <c r="E32" s="164"/>
      <c r="F32" s="164"/>
      <c r="G32" s="164"/>
      <c r="H32" s="165"/>
    </row>
    <row r="34" spans="1:14" ht="15.75" thickBot="1" x14ac:dyDescent="0.3">
      <c r="A34" s="4" t="s">
        <v>1909</v>
      </c>
      <c r="N34" s="161"/>
    </row>
    <row r="35" spans="1:14" x14ac:dyDescent="0.25">
      <c r="A35" s="557"/>
      <c r="B35" s="558"/>
      <c r="C35" s="558"/>
      <c r="D35" s="558"/>
      <c r="E35" s="558"/>
      <c r="F35" s="558"/>
      <c r="G35" s="558"/>
      <c r="H35" s="559"/>
    </row>
    <row r="36" spans="1:14" x14ac:dyDescent="0.25">
      <c r="A36" s="560"/>
      <c r="B36" s="561"/>
      <c r="C36" s="561"/>
      <c r="D36" s="561"/>
      <c r="E36" s="561"/>
      <c r="F36" s="561"/>
      <c r="G36" s="561"/>
      <c r="H36" s="562"/>
    </row>
    <row r="37" spans="1:14" x14ac:dyDescent="0.25">
      <c r="A37" s="560"/>
      <c r="B37" s="561"/>
      <c r="C37" s="561"/>
      <c r="D37" s="561"/>
      <c r="E37" s="561"/>
      <c r="F37" s="561"/>
      <c r="G37" s="561"/>
      <c r="H37" s="562"/>
    </row>
    <row r="38" spans="1:14" ht="15.75" thickBot="1" x14ac:dyDescent="0.3">
      <c r="A38" s="563"/>
      <c r="B38" s="564"/>
      <c r="C38" s="564"/>
      <c r="D38" s="564"/>
      <c r="E38" s="564"/>
      <c r="F38" s="564"/>
      <c r="G38" s="564"/>
      <c r="H38" s="565"/>
    </row>
  </sheetData>
  <mergeCells count="5">
    <mergeCell ref="B18:C18"/>
    <mergeCell ref="L18:M18"/>
    <mergeCell ref="A35:H38"/>
    <mergeCell ref="B2:G4"/>
    <mergeCell ref="C7:E7"/>
  </mergeCells>
  <pageMargins left="0.7" right="0.7" top="0.75" bottom="0.75" header="0.3" footer="0.3"/>
  <pageSetup scale="81"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B2:Z57"/>
  <sheetViews>
    <sheetView workbookViewId="0">
      <selection activeCell="U24" sqref="U24"/>
    </sheetView>
  </sheetViews>
  <sheetFormatPr defaultColWidth="9.140625" defaultRowHeight="15" x14ac:dyDescent="0.25"/>
  <cols>
    <col min="1" max="1" width="9.140625" style="1"/>
    <col min="2" max="2" width="9.140625" style="1" customWidth="1"/>
    <col min="3" max="3" width="18.85546875" style="1" customWidth="1"/>
    <col min="4" max="16" width="9.140625" style="1"/>
    <col min="17" max="17" width="27.7109375" style="1" customWidth="1"/>
    <col min="18" max="16384" width="9.140625" style="1"/>
  </cols>
  <sheetData>
    <row r="2" spans="2:22" x14ac:dyDescent="0.25">
      <c r="B2" s="599" t="s">
        <v>2374</v>
      </c>
      <c r="C2" s="599"/>
      <c r="D2" s="599"/>
      <c r="E2" s="599"/>
      <c r="F2" s="599"/>
      <c r="G2" s="599"/>
      <c r="H2" s="599"/>
      <c r="I2" s="599"/>
      <c r="J2" s="599"/>
      <c r="K2" s="599"/>
      <c r="L2" s="599"/>
    </row>
    <row r="3" spans="2:22" x14ac:dyDescent="0.25">
      <c r="B3" s="599"/>
      <c r="C3" s="599"/>
      <c r="D3" s="599"/>
      <c r="E3" s="599"/>
      <c r="F3" s="599"/>
      <c r="G3" s="599"/>
      <c r="H3" s="599"/>
      <c r="I3" s="599"/>
      <c r="J3" s="599"/>
      <c r="K3" s="599"/>
      <c r="L3" s="599"/>
    </row>
    <row r="4" spans="2:22" x14ac:dyDescent="0.25">
      <c r="B4" s="599"/>
      <c r="C4" s="599"/>
      <c r="D4" s="599"/>
      <c r="E4" s="599"/>
      <c r="F4" s="599"/>
      <c r="G4" s="599"/>
      <c r="H4" s="599"/>
      <c r="I4" s="599"/>
      <c r="J4" s="599"/>
      <c r="K4" s="599"/>
      <c r="L4" s="599"/>
    </row>
    <row r="5" spans="2:22" ht="15.75" thickBot="1" x14ac:dyDescent="0.3"/>
    <row r="6" spans="2:22" ht="15.75" thickBot="1" x14ac:dyDescent="0.3">
      <c r="B6" s="4"/>
      <c r="C6" s="568" t="s">
        <v>1597</v>
      </c>
      <c r="D6" s="569"/>
      <c r="E6" s="569"/>
      <c r="F6" s="569"/>
      <c r="G6" s="569"/>
      <c r="H6" s="569"/>
      <c r="I6" s="569"/>
      <c r="J6" s="570"/>
      <c r="L6" s="4"/>
      <c r="M6" s="4"/>
      <c r="N6" s="4"/>
      <c r="O6" s="4"/>
      <c r="P6" s="568" t="s">
        <v>1620</v>
      </c>
      <c r="Q6" s="569"/>
      <c r="R6" s="569"/>
      <c r="S6" s="569"/>
      <c r="T6" s="569"/>
      <c r="U6" s="569"/>
      <c r="V6" s="570"/>
    </row>
    <row r="7" spans="2:22" ht="15" customHeight="1" x14ac:dyDescent="0.25">
      <c r="C7" s="588" t="s">
        <v>1681</v>
      </c>
      <c r="D7" s="589"/>
      <c r="E7" s="589"/>
      <c r="F7" s="589"/>
      <c r="G7" s="589"/>
      <c r="H7" s="589"/>
      <c r="I7" s="589"/>
      <c r="J7" s="590"/>
      <c r="P7" s="571" t="s">
        <v>1647</v>
      </c>
      <c r="Q7" s="572"/>
      <c r="R7" s="572"/>
      <c r="S7" s="572"/>
      <c r="T7" s="572"/>
      <c r="U7" s="572"/>
      <c r="V7" s="573"/>
    </row>
    <row r="8" spans="2:22" x14ac:dyDescent="0.25">
      <c r="C8" s="600" t="s">
        <v>1688</v>
      </c>
      <c r="D8" s="601"/>
      <c r="E8" s="601"/>
      <c r="F8" s="601"/>
      <c r="G8" s="601"/>
      <c r="H8" s="601"/>
      <c r="I8" s="601"/>
      <c r="J8" s="602"/>
      <c r="P8" s="574"/>
      <c r="Q8" s="575"/>
      <c r="R8" s="575"/>
      <c r="S8" s="575"/>
      <c r="T8" s="575"/>
      <c r="U8" s="575"/>
      <c r="V8" s="576"/>
    </row>
    <row r="9" spans="2:22" x14ac:dyDescent="0.25">
      <c r="C9" s="592" t="s">
        <v>1682</v>
      </c>
      <c r="D9" s="593"/>
      <c r="E9" s="593"/>
      <c r="F9" s="593"/>
      <c r="G9" s="593"/>
      <c r="H9" s="593"/>
      <c r="I9" s="593"/>
      <c r="J9" s="594"/>
      <c r="P9" s="574"/>
      <c r="Q9" s="575"/>
      <c r="R9" s="575"/>
      <c r="S9" s="575"/>
      <c r="T9" s="575"/>
      <c r="U9" s="575"/>
      <c r="V9" s="576"/>
    </row>
    <row r="10" spans="2:22" x14ac:dyDescent="0.25">
      <c r="C10" s="592" t="s">
        <v>1683</v>
      </c>
      <c r="D10" s="593"/>
      <c r="E10" s="593"/>
      <c r="F10" s="593"/>
      <c r="G10" s="593"/>
      <c r="H10" s="593"/>
      <c r="I10" s="593"/>
      <c r="J10" s="594"/>
      <c r="P10" s="574"/>
      <c r="Q10" s="575"/>
      <c r="R10" s="575"/>
      <c r="S10" s="575"/>
      <c r="T10" s="575"/>
      <c r="U10" s="575"/>
      <c r="V10" s="576"/>
    </row>
    <row r="11" spans="2:22" x14ac:dyDescent="0.25">
      <c r="C11" s="592" t="s">
        <v>1684</v>
      </c>
      <c r="D11" s="593"/>
      <c r="E11" s="593"/>
      <c r="F11" s="593"/>
      <c r="G11" s="593"/>
      <c r="H11" s="593"/>
      <c r="I11" s="593"/>
      <c r="J11" s="594"/>
      <c r="P11" s="574"/>
      <c r="Q11" s="575"/>
      <c r="R11" s="575"/>
      <c r="S11" s="575"/>
      <c r="T11" s="575"/>
      <c r="U11" s="575"/>
      <c r="V11" s="576"/>
    </row>
    <row r="12" spans="2:22" ht="15.75" thickBot="1" x14ac:dyDescent="0.3">
      <c r="C12" s="592" t="s">
        <v>1685</v>
      </c>
      <c r="D12" s="593"/>
      <c r="E12" s="593"/>
      <c r="F12" s="593"/>
      <c r="G12" s="593"/>
      <c r="H12" s="593"/>
      <c r="I12" s="593"/>
      <c r="J12" s="594"/>
      <c r="P12" s="577"/>
      <c r="Q12" s="578"/>
      <c r="R12" s="578"/>
      <c r="S12" s="578"/>
      <c r="T12" s="578"/>
      <c r="U12" s="578"/>
      <c r="V12" s="579"/>
    </row>
    <row r="13" spans="2:22" ht="15" customHeight="1" x14ac:dyDescent="0.25">
      <c r="C13" s="592" t="s">
        <v>1686</v>
      </c>
      <c r="D13" s="593"/>
      <c r="E13" s="593"/>
      <c r="F13" s="593"/>
      <c r="G13" s="593"/>
      <c r="H13" s="593"/>
      <c r="I13" s="593"/>
      <c r="J13" s="594"/>
      <c r="Q13" s="142" t="s">
        <v>1621</v>
      </c>
      <c r="R13" s="143" t="s">
        <v>1622</v>
      </c>
    </row>
    <row r="14" spans="2:22" ht="15" customHeight="1" thickBot="1" x14ac:dyDescent="0.3">
      <c r="C14" s="595" t="s">
        <v>1687</v>
      </c>
      <c r="D14" s="596"/>
      <c r="E14" s="596"/>
      <c r="F14" s="596"/>
      <c r="G14" s="596"/>
      <c r="H14" s="596"/>
      <c r="I14" s="596"/>
      <c r="J14" s="597"/>
      <c r="L14" s="4"/>
      <c r="M14" s="4"/>
      <c r="N14" s="4"/>
      <c r="O14" s="4"/>
      <c r="Q14" s="144" t="s">
        <v>1623</v>
      </c>
      <c r="R14" s="145" t="s">
        <v>1624</v>
      </c>
    </row>
    <row r="15" spans="2:22" ht="16.5" thickBot="1" x14ac:dyDescent="0.3">
      <c r="Q15" s="144" t="s">
        <v>1625</v>
      </c>
      <c r="R15" s="145" t="s">
        <v>1626</v>
      </c>
    </row>
    <row r="16" spans="2:22" ht="16.5" thickBot="1" x14ac:dyDescent="0.3">
      <c r="B16" s="568" t="s">
        <v>1598</v>
      </c>
      <c r="C16" s="570"/>
      <c r="E16" s="568" t="s">
        <v>1657</v>
      </c>
      <c r="F16" s="569"/>
      <c r="G16" s="569"/>
      <c r="H16" s="570"/>
      <c r="J16" s="581" t="s">
        <v>1648</v>
      </c>
      <c r="K16" s="582"/>
      <c r="L16" s="582"/>
      <c r="M16" s="583"/>
      <c r="Q16" s="144" t="s">
        <v>1627</v>
      </c>
      <c r="R16" s="145" t="s">
        <v>1628</v>
      </c>
    </row>
    <row r="17" spans="2:26" ht="15.75" x14ac:dyDescent="0.25">
      <c r="B17" s="584" t="s">
        <v>1599</v>
      </c>
      <c r="C17" s="598"/>
      <c r="E17" s="584" t="s">
        <v>1623</v>
      </c>
      <c r="F17" s="585"/>
      <c r="G17" s="585"/>
      <c r="H17" s="140" t="s">
        <v>1624</v>
      </c>
      <c r="J17" s="584" t="s">
        <v>1623</v>
      </c>
      <c r="K17" s="585"/>
      <c r="L17" s="585"/>
      <c r="M17" s="140" t="s">
        <v>1649</v>
      </c>
      <c r="Q17" s="144" t="s">
        <v>1629</v>
      </c>
      <c r="R17" s="145" t="s">
        <v>1630</v>
      </c>
    </row>
    <row r="18" spans="2:26" ht="16.5" thickBot="1" x14ac:dyDescent="0.3">
      <c r="B18" s="586" t="s">
        <v>1600</v>
      </c>
      <c r="C18" s="591"/>
      <c r="E18" s="586" t="s">
        <v>1650</v>
      </c>
      <c r="F18" s="587"/>
      <c r="G18" s="587"/>
      <c r="H18" s="141" t="s">
        <v>1651</v>
      </c>
      <c r="J18" s="586" t="s">
        <v>1650</v>
      </c>
      <c r="K18" s="587"/>
      <c r="L18" s="587"/>
      <c r="M18" s="141" t="s">
        <v>1651</v>
      </c>
      <c r="Q18" s="144" t="s">
        <v>1631</v>
      </c>
      <c r="R18" s="145" t="s">
        <v>1632</v>
      </c>
    </row>
    <row r="19" spans="2:26" ht="15" customHeight="1" x14ac:dyDescent="0.25">
      <c r="B19" s="586" t="s">
        <v>1601</v>
      </c>
      <c r="C19" s="591"/>
      <c r="E19" s="586" t="s">
        <v>1652</v>
      </c>
      <c r="F19" s="587"/>
      <c r="G19" s="587"/>
      <c r="H19" s="141" t="s">
        <v>1653</v>
      </c>
      <c r="J19" s="586" t="s">
        <v>1652</v>
      </c>
      <c r="K19" s="587"/>
      <c r="L19" s="587"/>
      <c r="M19" s="141" t="s">
        <v>1653</v>
      </c>
      <c r="Q19" s="144" t="s">
        <v>1633</v>
      </c>
      <c r="R19" s="145" t="s">
        <v>1634</v>
      </c>
      <c r="T19" s="645" t="s">
        <v>2384</v>
      </c>
      <c r="U19" s="646"/>
      <c r="V19" s="646"/>
      <c r="W19" s="646"/>
      <c r="X19" s="646"/>
      <c r="Y19" s="646"/>
      <c r="Z19" s="647"/>
    </row>
    <row r="20" spans="2:26" ht="16.5" thickBot="1" x14ac:dyDescent="0.3">
      <c r="B20" s="586" t="s">
        <v>1602</v>
      </c>
      <c r="C20" s="591"/>
      <c r="E20" s="586" t="s">
        <v>1658</v>
      </c>
      <c r="F20" s="587"/>
      <c r="G20" s="587"/>
      <c r="H20" s="141" t="s">
        <v>1659</v>
      </c>
      <c r="J20" s="586" t="s">
        <v>1597</v>
      </c>
      <c r="K20" s="587"/>
      <c r="L20" s="587"/>
      <c r="M20" s="141" t="s">
        <v>1654</v>
      </c>
      <c r="Q20" s="144" t="s">
        <v>1635</v>
      </c>
      <c r="R20" s="145" t="s">
        <v>1636</v>
      </c>
      <c r="T20" s="101" t="s">
        <v>2385</v>
      </c>
      <c r="U20" s="644"/>
      <c r="V20" s="644"/>
      <c r="W20" s="644"/>
      <c r="X20" s="644"/>
      <c r="Y20" s="644"/>
      <c r="Z20" s="148"/>
    </row>
    <row r="21" spans="2:26" ht="16.5" thickBot="1" x14ac:dyDescent="0.3">
      <c r="B21" s="586" t="s">
        <v>1603</v>
      </c>
      <c r="C21" s="591"/>
      <c r="E21" s="580" t="s">
        <v>1655</v>
      </c>
      <c r="F21" s="502"/>
      <c r="G21" s="502"/>
      <c r="H21" s="148" t="s">
        <v>1656</v>
      </c>
      <c r="J21" s="580" t="s">
        <v>1655</v>
      </c>
      <c r="K21" s="502"/>
      <c r="L21" s="502"/>
      <c r="M21" s="148" t="s">
        <v>1656</v>
      </c>
      <c r="Q21" s="144" t="s">
        <v>1637</v>
      </c>
      <c r="R21" s="145" t="s">
        <v>1638</v>
      </c>
    </row>
    <row r="22" spans="2:26" ht="15" customHeight="1" x14ac:dyDescent="0.25">
      <c r="B22" s="586" t="s">
        <v>1604</v>
      </c>
      <c r="C22" s="591"/>
      <c r="Q22" s="144" t="s">
        <v>1639</v>
      </c>
      <c r="R22" s="145" t="s">
        <v>1640</v>
      </c>
    </row>
    <row r="23" spans="2:26" ht="15" customHeight="1" x14ac:dyDescent="0.25">
      <c r="B23" s="586" t="s">
        <v>1605</v>
      </c>
      <c r="C23" s="591"/>
      <c r="Q23" s="144" t="s">
        <v>1641</v>
      </c>
      <c r="R23" s="145" t="s">
        <v>1642</v>
      </c>
    </row>
    <row r="24" spans="2:26" ht="15" customHeight="1" x14ac:dyDescent="0.25">
      <c r="B24" s="586" t="s">
        <v>1606</v>
      </c>
      <c r="C24" s="591"/>
      <c r="Q24" s="144" t="s">
        <v>1643</v>
      </c>
      <c r="R24" s="145" t="s">
        <v>1644</v>
      </c>
    </row>
    <row r="25" spans="2:26" ht="15" customHeight="1" thickBot="1" x14ac:dyDescent="0.3">
      <c r="B25" s="580" t="s">
        <v>1607</v>
      </c>
      <c r="C25" s="503"/>
      <c r="Q25" s="146" t="s">
        <v>1645</v>
      </c>
      <c r="R25" s="147" t="s">
        <v>1646</v>
      </c>
    </row>
    <row r="28" spans="2:26" x14ac:dyDescent="0.25">
      <c r="B28" s="4"/>
      <c r="C28" s="4"/>
      <c r="D28" s="4"/>
      <c r="E28" s="4"/>
      <c r="F28" s="4"/>
      <c r="G28" s="4"/>
      <c r="H28" s="4"/>
    </row>
    <row r="29" spans="2:26" x14ac:dyDescent="0.25">
      <c r="B29" s="24">
        <v>1</v>
      </c>
      <c r="C29" s="1" t="s">
        <v>2337</v>
      </c>
    </row>
    <row r="30" spans="2:26" x14ac:dyDescent="0.25">
      <c r="B30" s="24"/>
    </row>
    <row r="31" spans="2:26" x14ac:dyDescent="0.25">
      <c r="B31" s="24">
        <v>2</v>
      </c>
      <c r="C31" s="1" t="s">
        <v>2338</v>
      </c>
    </row>
    <row r="32" spans="2:26" x14ac:dyDescent="0.25">
      <c r="B32" s="24"/>
    </row>
    <row r="33" spans="2:4" x14ac:dyDescent="0.25">
      <c r="B33" s="24">
        <v>3</v>
      </c>
      <c r="C33" s="1" t="s">
        <v>2339</v>
      </c>
    </row>
    <row r="34" spans="2:4" x14ac:dyDescent="0.25">
      <c r="B34" s="24"/>
    </row>
    <row r="35" spans="2:4" x14ac:dyDescent="0.25">
      <c r="B35" s="24">
        <v>4</v>
      </c>
      <c r="C35" s="1" t="s">
        <v>2340</v>
      </c>
    </row>
    <row r="36" spans="2:4" x14ac:dyDescent="0.25">
      <c r="B36" s="24"/>
      <c r="D36" s="1" t="s">
        <v>2341</v>
      </c>
    </row>
    <row r="37" spans="2:4" x14ac:dyDescent="0.25">
      <c r="B37" s="24"/>
      <c r="D37" s="1" t="s">
        <v>2342</v>
      </c>
    </row>
    <row r="38" spans="2:4" x14ac:dyDescent="0.25">
      <c r="B38" s="24"/>
    </row>
    <row r="39" spans="2:4" x14ac:dyDescent="0.25">
      <c r="B39" s="24">
        <v>5</v>
      </c>
      <c r="C39" s="1" t="s">
        <v>2343</v>
      </c>
    </row>
    <row r="40" spans="2:4" x14ac:dyDescent="0.25">
      <c r="B40" s="24"/>
    </row>
    <row r="41" spans="2:4" x14ac:dyDescent="0.25">
      <c r="B41" s="24">
        <v>6</v>
      </c>
      <c r="C41" s="1" t="s">
        <v>2344</v>
      </c>
    </row>
    <row r="42" spans="2:4" x14ac:dyDescent="0.25">
      <c r="B42" s="24"/>
    </row>
    <row r="43" spans="2:4" x14ac:dyDescent="0.25">
      <c r="B43" s="24">
        <v>7</v>
      </c>
      <c r="C43" s="1" t="s">
        <v>2345</v>
      </c>
    </row>
    <row r="44" spans="2:4" x14ac:dyDescent="0.25">
      <c r="B44" s="24"/>
    </row>
    <row r="45" spans="2:4" x14ac:dyDescent="0.25">
      <c r="B45" s="24">
        <v>8</v>
      </c>
      <c r="C45" s="1" t="s">
        <v>2346</v>
      </c>
    </row>
    <row r="46" spans="2:4" x14ac:dyDescent="0.25">
      <c r="B46" s="24"/>
    </row>
    <row r="47" spans="2:4" x14ac:dyDescent="0.25">
      <c r="B47" s="24">
        <v>9</v>
      </c>
      <c r="C47" s="1" t="s">
        <v>2347</v>
      </c>
    </row>
    <row r="48" spans="2:4" x14ac:dyDescent="0.25">
      <c r="B48" s="24"/>
    </row>
    <row r="49" spans="2:3" x14ac:dyDescent="0.25">
      <c r="B49" s="24">
        <v>10</v>
      </c>
      <c r="C49" s="1" t="s">
        <v>2348</v>
      </c>
    </row>
    <row r="50" spans="2:3" x14ac:dyDescent="0.25">
      <c r="B50" s="24"/>
    </row>
    <row r="51" spans="2:3" x14ac:dyDescent="0.25">
      <c r="B51" s="24">
        <v>11</v>
      </c>
      <c r="C51" s="1" t="s">
        <v>2349</v>
      </c>
    </row>
    <row r="52" spans="2:3" x14ac:dyDescent="0.25">
      <c r="B52" s="24"/>
    </row>
    <row r="53" spans="2:3" x14ac:dyDescent="0.25">
      <c r="B53" s="24">
        <v>12</v>
      </c>
      <c r="C53" s="1" t="s">
        <v>2350</v>
      </c>
    </row>
    <row r="54" spans="2:3" x14ac:dyDescent="0.25">
      <c r="B54" s="24"/>
    </row>
    <row r="55" spans="2:3" x14ac:dyDescent="0.25">
      <c r="B55" s="24">
        <v>13</v>
      </c>
      <c r="C55" s="1" t="s">
        <v>2351</v>
      </c>
    </row>
    <row r="56" spans="2:3" x14ac:dyDescent="0.25">
      <c r="B56" s="24"/>
    </row>
    <row r="57" spans="2:3" x14ac:dyDescent="0.25">
      <c r="B57" s="24">
        <v>14</v>
      </c>
      <c r="C57" s="1" t="s">
        <v>2352</v>
      </c>
    </row>
  </sheetData>
  <mergeCells count="35">
    <mergeCell ref="T19:Z19"/>
    <mergeCell ref="B2:L4"/>
    <mergeCell ref="C8:J8"/>
    <mergeCell ref="C10:J10"/>
    <mergeCell ref="C9:J9"/>
    <mergeCell ref="C11:J11"/>
    <mergeCell ref="B22:C22"/>
    <mergeCell ref="B23:C23"/>
    <mergeCell ref="B24:C24"/>
    <mergeCell ref="B25:C25"/>
    <mergeCell ref="C12:J12"/>
    <mergeCell ref="C13:J13"/>
    <mergeCell ref="C14:J14"/>
    <mergeCell ref="B21:C21"/>
    <mergeCell ref="B16:C16"/>
    <mergeCell ref="B17:C17"/>
    <mergeCell ref="B18:C18"/>
    <mergeCell ref="B19:C19"/>
    <mergeCell ref="B20:C20"/>
    <mergeCell ref="P6:V6"/>
    <mergeCell ref="P7:V12"/>
    <mergeCell ref="E21:G21"/>
    <mergeCell ref="J16:M16"/>
    <mergeCell ref="J17:L17"/>
    <mergeCell ref="J18:L18"/>
    <mergeCell ref="J19:L19"/>
    <mergeCell ref="J20:L20"/>
    <mergeCell ref="J21:L21"/>
    <mergeCell ref="E16:H16"/>
    <mergeCell ref="E17:G17"/>
    <mergeCell ref="E18:G18"/>
    <mergeCell ref="E19:G19"/>
    <mergeCell ref="E20:G20"/>
    <mergeCell ref="C6:J6"/>
    <mergeCell ref="C7:J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B1:N72"/>
  <sheetViews>
    <sheetView workbookViewId="0">
      <selection activeCell="M6" sqref="M6"/>
    </sheetView>
  </sheetViews>
  <sheetFormatPr defaultColWidth="9.140625" defaultRowHeight="15" x14ac:dyDescent="0.25"/>
  <cols>
    <col min="1" max="12" width="9.140625" style="1"/>
    <col min="13" max="13" width="9.5703125" style="1" customWidth="1"/>
    <col min="14" max="14" width="13.140625" style="1" customWidth="1"/>
    <col min="15" max="16384" width="9.140625" style="1"/>
  </cols>
  <sheetData>
    <row r="1" spans="2:14" x14ac:dyDescent="0.25">
      <c r="B1" s="603" t="s">
        <v>1269</v>
      </c>
      <c r="C1" s="603"/>
      <c r="D1" s="603"/>
      <c r="E1" s="603"/>
      <c r="F1" s="603"/>
      <c r="G1" s="603"/>
      <c r="H1" s="603"/>
      <c r="I1" s="603"/>
      <c r="J1" s="603"/>
      <c r="K1" s="603"/>
      <c r="L1" s="603"/>
      <c r="M1" s="603"/>
      <c r="N1" s="603"/>
    </row>
    <row r="2" spans="2:14" ht="15" customHeight="1" x14ac:dyDescent="0.25">
      <c r="B2" s="603"/>
      <c r="C2" s="603"/>
      <c r="D2" s="603"/>
      <c r="E2" s="603"/>
      <c r="F2" s="603"/>
      <c r="G2" s="603"/>
      <c r="H2" s="603"/>
      <c r="I2" s="603"/>
      <c r="J2" s="603"/>
      <c r="K2" s="603"/>
      <c r="L2" s="603"/>
      <c r="M2" s="603"/>
      <c r="N2" s="603"/>
    </row>
    <row r="3" spans="2:14" ht="15" customHeight="1" x14ac:dyDescent="0.25">
      <c r="B3" s="603"/>
      <c r="C3" s="603"/>
      <c r="D3" s="603"/>
      <c r="E3" s="603"/>
      <c r="F3" s="603"/>
      <c r="G3" s="603"/>
      <c r="H3" s="603"/>
      <c r="I3" s="603"/>
      <c r="J3" s="603"/>
      <c r="K3" s="603"/>
      <c r="L3" s="603"/>
      <c r="M3" s="603"/>
      <c r="N3" s="603"/>
    </row>
    <row r="5" spans="2:14" x14ac:dyDescent="0.25">
      <c r="B5" s="4" t="s">
        <v>1268</v>
      </c>
    </row>
    <row r="7" spans="2:14" ht="18.75" x14ac:dyDescent="0.3">
      <c r="B7" s="605" t="s">
        <v>1264</v>
      </c>
      <c r="C7" s="605"/>
      <c r="D7" s="605"/>
    </row>
    <row r="8" spans="2:14" x14ac:dyDescent="0.25">
      <c r="B8" s="84" t="s">
        <v>1265</v>
      </c>
      <c r="C8" s="1" t="s">
        <v>1266</v>
      </c>
    </row>
    <row r="10" spans="2:14" x14ac:dyDescent="0.25">
      <c r="B10" s="84" t="s">
        <v>1265</v>
      </c>
      <c r="C10" s="1" t="s">
        <v>1267</v>
      </c>
    </row>
    <row r="12" spans="2:14" ht="18.75" x14ac:dyDescent="0.3">
      <c r="B12" s="606" t="s">
        <v>1270</v>
      </c>
      <c r="C12" s="606"/>
      <c r="D12" s="606"/>
    </row>
    <row r="13" spans="2:14" x14ac:dyDescent="0.25">
      <c r="B13" s="84" t="s">
        <v>1265</v>
      </c>
      <c r="C13" s="1" t="s">
        <v>1271</v>
      </c>
    </row>
    <row r="14" spans="2:14" x14ac:dyDescent="0.25">
      <c r="E14" s="1" t="s">
        <v>1663</v>
      </c>
    </row>
    <row r="15" spans="2:14" x14ac:dyDescent="0.25">
      <c r="E15" s="219" t="s">
        <v>2047</v>
      </c>
      <c r="F15" s="184"/>
      <c r="G15" s="184"/>
      <c r="H15" s="184"/>
      <c r="I15" s="184"/>
      <c r="J15" s="184"/>
      <c r="K15" s="184"/>
      <c r="L15" s="184"/>
      <c r="M15" s="184"/>
      <c r="N15" s="184"/>
    </row>
    <row r="17" spans="2:4" x14ac:dyDescent="0.25">
      <c r="B17" s="84"/>
      <c r="C17" s="85" t="s">
        <v>1272</v>
      </c>
      <c r="D17" s="1" t="s">
        <v>1274</v>
      </c>
    </row>
    <row r="18" spans="2:4" x14ac:dyDescent="0.25">
      <c r="D18" s="1" t="s">
        <v>1273</v>
      </c>
    </row>
    <row r="20" spans="2:4" x14ac:dyDescent="0.25">
      <c r="C20" s="85" t="s">
        <v>1275</v>
      </c>
      <c r="D20" s="1" t="s">
        <v>2362</v>
      </c>
    </row>
    <row r="21" spans="2:4" x14ac:dyDescent="0.25">
      <c r="D21" s="1" t="s">
        <v>2363</v>
      </c>
    </row>
    <row r="22" spans="2:4" x14ac:dyDescent="0.25">
      <c r="D22" s="1" t="s">
        <v>1276</v>
      </c>
    </row>
    <row r="24" spans="2:4" x14ac:dyDescent="0.25">
      <c r="B24" s="84" t="s">
        <v>1265</v>
      </c>
      <c r="C24" s="1" t="s">
        <v>1662</v>
      </c>
    </row>
    <row r="26" spans="2:4" x14ac:dyDescent="0.25">
      <c r="B26" s="84" t="s">
        <v>1265</v>
      </c>
      <c r="C26" s="1" t="s">
        <v>1277</v>
      </c>
    </row>
    <row r="28" spans="2:4" x14ac:dyDescent="0.25">
      <c r="B28" s="84"/>
    </row>
    <row r="30" spans="2:4" ht="18.75" x14ac:dyDescent="0.3">
      <c r="B30" s="606" t="s">
        <v>1278</v>
      </c>
      <c r="C30" s="606"/>
      <c r="D30" s="606"/>
    </row>
    <row r="31" spans="2:4" x14ac:dyDescent="0.25">
      <c r="B31" s="84" t="s">
        <v>1265</v>
      </c>
      <c r="C31" s="1" t="s">
        <v>1279</v>
      </c>
    </row>
    <row r="32" spans="2:4" x14ac:dyDescent="0.25">
      <c r="B32" s="84" t="s">
        <v>1265</v>
      </c>
      <c r="C32" s="4" t="s">
        <v>1280</v>
      </c>
    </row>
    <row r="33" spans="2:8" x14ac:dyDescent="0.25">
      <c r="B33" s="84" t="s">
        <v>1265</v>
      </c>
      <c r="C33" s="4" t="s">
        <v>1281</v>
      </c>
    </row>
    <row r="34" spans="2:8" x14ac:dyDescent="0.25">
      <c r="B34" s="84" t="s">
        <v>1265</v>
      </c>
      <c r="C34" s="1" t="s">
        <v>1609</v>
      </c>
    </row>
    <row r="35" spans="2:8" x14ac:dyDescent="0.25">
      <c r="B35" s="84"/>
      <c r="C35" s="1" t="s">
        <v>2364</v>
      </c>
    </row>
    <row r="36" spans="2:8" x14ac:dyDescent="0.25">
      <c r="B36" s="84"/>
      <c r="H36" s="4"/>
    </row>
    <row r="38" spans="2:8" ht="18.75" x14ac:dyDescent="0.3">
      <c r="B38" s="604" t="s">
        <v>1282</v>
      </c>
      <c r="C38" s="604"/>
      <c r="D38" s="604"/>
    </row>
    <row r="39" spans="2:8" x14ac:dyDescent="0.25">
      <c r="B39" s="84" t="s">
        <v>1265</v>
      </c>
      <c r="C39" s="1" t="s">
        <v>1283</v>
      </c>
    </row>
    <row r="40" spans="2:8" x14ac:dyDescent="0.25">
      <c r="C40" s="1" t="s">
        <v>2375</v>
      </c>
    </row>
    <row r="42" spans="2:8" x14ac:dyDescent="0.25">
      <c r="B42" s="84" t="s">
        <v>1265</v>
      </c>
      <c r="C42" s="1" t="s">
        <v>1292</v>
      </c>
    </row>
    <row r="43" spans="2:8" x14ac:dyDescent="0.25">
      <c r="C43" s="1" t="s">
        <v>1284</v>
      </c>
    </row>
    <row r="44" spans="2:8" x14ac:dyDescent="0.25">
      <c r="C44" s="1" t="s">
        <v>1285</v>
      </c>
    </row>
    <row r="46" spans="2:8" x14ac:dyDescent="0.25">
      <c r="B46" s="84" t="s">
        <v>1265</v>
      </c>
      <c r="C46" s="1" t="s">
        <v>1287</v>
      </c>
    </row>
    <row r="47" spans="2:8" x14ac:dyDescent="0.25">
      <c r="C47" s="1" t="s">
        <v>1286</v>
      </c>
    </row>
    <row r="49" spans="2:14" x14ac:dyDescent="0.25">
      <c r="B49" s="84" t="s">
        <v>1265</v>
      </c>
      <c r="C49" s="1" t="s">
        <v>1288</v>
      </c>
    </row>
    <row r="51" spans="2:14" x14ac:dyDescent="0.25">
      <c r="B51" s="84" t="s">
        <v>1265</v>
      </c>
      <c r="C51" s="1" t="s">
        <v>1290</v>
      </c>
    </row>
    <row r="52" spans="2:14" x14ac:dyDescent="0.25">
      <c r="C52" s="1" t="s">
        <v>1289</v>
      </c>
    </row>
    <row r="54" spans="2:14" ht="18.75" x14ac:dyDescent="0.3">
      <c r="B54" s="604" t="s">
        <v>1291</v>
      </c>
      <c r="C54" s="604"/>
      <c r="D54" s="604"/>
    </row>
    <row r="55" spans="2:14" x14ac:dyDescent="0.25">
      <c r="B55" s="84" t="s">
        <v>1265</v>
      </c>
      <c r="C55" s="1" t="s">
        <v>1293</v>
      </c>
    </row>
    <row r="57" spans="2:14" ht="42" customHeight="1" x14ac:dyDescent="0.25">
      <c r="B57" s="333" t="s">
        <v>1265</v>
      </c>
      <c r="C57" s="607" t="s">
        <v>2365</v>
      </c>
      <c r="D57" s="607"/>
      <c r="E57" s="607"/>
      <c r="F57" s="607"/>
      <c r="G57" s="607"/>
      <c r="H57" s="607"/>
      <c r="I57" s="607"/>
      <c r="J57" s="607"/>
      <c r="K57" s="607"/>
      <c r="L57" s="607"/>
      <c r="M57" s="607"/>
      <c r="N57" s="607"/>
    </row>
    <row r="59" spans="2:14" ht="32.25" customHeight="1" x14ac:dyDescent="0.25">
      <c r="B59" s="333" t="s">
        <v>1265</v>
      </c>
      <c r="C59" s="607" t="s">
        <v>2366</v>
      </c>
      <c r="D59" s="607"/>
      <c r="E59" s="607"/>
      <c r="F59" s="607"/>
      <c r="G59" s="607"/>
      <c r="H59" s="607"/>
      <c r="I59" s="607"/>
      <c r="J59" s="607"/>
      <c r="K59" s="607"/>
      <c r="L59" s="607"/>
      <c r="M59" s="607"/>
      <c r="N59" s="607"/>
    </row>
    <row r="60" spans="2:14" x14ac:dyDescent="0.25">
      <c r="C60" s="84" t="s">
        <v>1265</v>
      </c>
      <c r="D60" s="1" t="s">
        <v>2367</v>
      </c>
    </row>
    <row r="61" spans="2:14" x14ac:dyDescent="0.25">
      <c r="C61" s="84" t="s">
        <v>1265</v>
      </c>
      <c r="D61" s="1" t="s">
        <v>1608</v>
      </c>
    </row>
    <row r="62" spans="2:14" x14ac:dyDescent="0.25">
      <c r="D62" s="1" t="s">
        <v>2368</v>
      </c>
    </row>
    <row r="63" spans="2:14" ht="32.25" customHeight="1" x14ac:dyDescent="0.25">
      <c r="C63" s="333" t="s">
        <v>1265</v>
      </c>
      <c r="D63" s="607" t="s">
        <v>2369</v>
      </c>
      <c r="E63" s="607"/>
      <c r="F63" s="607"/>
      <c r="G63" s="607"/>
      <c r="H63" s="607"/>
      <c r="I63" s="607"/>
      <c r="J63" s="607"/>
      <c r="K63" s="607"/>
      <c r="L63" s="607"/>
      <c r="M63" s="607"/>
      <c r="N63" s="607"/>
    </row>
    <row r="64" spans="2:14" ht="30" customHeight="1" x14ac:dyDescent="0.25">
      <c r="C64" s="333" t="s">
        <v>1265</v>
      </c>
      <c r="D64" s="607" t="s">
        <v>2370</v>
      </c>
      <c r="E64" s="607"/>
      <c r="F64" s="607"/>
      <c r="G64" s="607"/>
      <c r="H64" s="607"/>
      <c r="I64" s="607"/>
      <c r="J64" s="607"/>
      <c r="K64" s="607"/>
      <c r="L64" s="607"/>
      <c r="M64" s="607"/>
      <c r="N64" s="607"/>
    </row>
    <row r="65" spans="2:14" ht="43.5" customHeight="1" x14ac:dyDescent="0.25">
      <c r="C65" s="333" t="s">
        <v>1265</v>
      </c>
      <c r="D65" s="607" t="s">
        <v>2371</v>
      </c>
      <c r="E65" s="607"/>
      <c r="F65" s="607"/>
      <c r="G65" s="607"/>
      <c r="H65" s="607"/>
      <c r="I65" s="607"/>
      <c r="J65" s="607"/>
      <c r="K65" s="607"/>
      <c r="L65" s="607"/>
      <c r="M65" s="607"/>
      <c r="N65" s="607"/>
    </row>
    <row r="66" spans="2:14" ht="43.5" customHeight="1" x14ac:dyDescent="0.25">
      <c r="C66" s="333" t="s">
        <v>1265</v>
      </c>
      <c r="D66" s="607" t="s">
        <v>2372</v>
      </c>
      <c r="E66" s="607"/>
      <c r="F66" s="607"/>
      <c r="G66" s="607"/>
      <c r="H66" s="607"/>
      <c r="I66" s="607"/>
      <c r="J66" s="607"/>
      <c r="K66" s="607"/>
      <c r="L66" s="607"/>
      <c r="M66" s="607"/>
      <c r="N66" s="607"/>
    </row>
    <row r="67" spans="2:14" ht="43.5" customHeight="1" x14ac:dyDescent="0.25">
      <c r="C67" s="333" t="s">
        <v>1265</v>
      </c>
      <c r="D67" s="607" t="s">
        <v>2373</v>
      </c>
      <c r="E67" s="607"/>
      <c r="F67" s="607"/>
      <c r="G67" s="607"/>
      <c r="H67" s="607"/>
      <c r="I67" s="607"/>
      <c r="J67" s="607"/>
      <c r="K67" s="607"/>
      <c r="L67" s="607"/>
      <c r="M67" s="607"/>
      <c r="N67" s="607"/>
    </row>
    <row r="69" spans="2:14" x14ac:dyDescent="0.25">
      <c r="B69" s="84" t="s">
        <v>1265</v>
      </c>
      <c r="C69" s="4" t="s">
        <v>1610</v>
      </c>
    </row>
    <row r="70" spans="2:14" x14ac:dyDescent="0.25">
      <c r="D70" s="1" t="s">
        <v>1616</v>
      </c>
    </row>
    <row r="71" spans="2:14" x14ac:dyDescent="0.25">
      <c r="D71" s="1" t="s">
        <v>1615</v>
      </c>
    </row>
    <row r="72" spans="2:14" x14ac:dyDescent="0.25">
      <c r="D72" s="1" t="s">
        <v>1619</v>
      </c>
    </row>
  </sheetData>
  <mergeCells count="13">
    <mergeCell ref="D66:N66"/>
    <mergeCell ref="D67:N67"/>
    <mergeCell ref="C57:N57"/>
    <mergeCell ref="C59:N59"/>
    <mergeCell ref="D63:N63"/>
    <mergeCell ref="D64:N64"/>
    <mergeCell ref="D65:N65"/>
    <mergeCell ref="B1:N3"/>
    <mergeCell ref="B54:D54"/>
    <mergeCell ref="B7:D7"/>
    <mergeCell ref="B12:D12"/>
    <mergeCell ref="B30:D30"/>
    <mergeCell ref="B38:D3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B1:X134"/>
  <sheetViews>
    <sheetView zoomScaleNormal="100" workbookViewId="0">
      <pane ySplit="7" topLeftCell="A8" activePane="bottomLeft" state="frozen"/>
      <selection pane="bottomLeft" activeCell="T6" sqref="T6"/>
    </sheetView>
  </sheetViews>
  <sheetFormatPr defaultColWidth="9.140625" defaultRowHeight="15" x14ac:dyDescent="0.25"/>
  <cols>
    <col min="1" max="1" width="9.140625" style="1"/>
    <col min="2" max="2" width="37.5703125" style="1" customWidth="1"/>
    <col min="3" max="3" width="15.42578125" style="24" customWidth="1"/>
    <col min="4" max="4" width="13.42578125" style="24" customWidth="1"/>
    <col min="5" max="5" width="16.7109375" style="100" customWidth="1"/>
    <col min="6" max="6" width="10.7109375" style="24" bestFit="1" customWidth="1"/>
    <col min="7" max="7" width="13.85546875" style="24" bestFit="1" customWidth="1"/>
    <col min="8" max="8" width="10" style="24" bestFit="1" customWidth="1"/>
    <col min="9" max="9" width="10.7109375" style="24" bestFit="1" customWidth="1"/>
    <col min="10" max="14" width="9.140625" style="1"/>
    <col min="15" max="15" width="4.42578125" style="1" customWidth="1"/>
    <col min="16" max="16" width="0.7109375" style="1" customWidth="1"/>
    <col min="17" max="17" width="3.85546875" style="1" customWidth="1"/>
    <col min="18" max="18" width="9.140625" style="1"/>
    <col min="19" max="19" width="11.42578125" style="1" customWidth="1"/>
    <col min="20" max="20" width="11.28515625" style="1" customWidth="1"/>
    <col min="21" max="16384" width="9.140625" style="1"/>
  </cols>
  <sheetData>
    <row r="1" spans="2:24" x14ac:dyDescent="0.25">
      <c r="B1" s="610" t="s">
        <v>1596</v>
      </c>
      <c r="C1" s="610"/>
      <c r="D1" s="610"/>
      <c r="E1" s="610"/>
      <c r="F1" s="610"/>
      <c r="G1" s="610"/>
      <c r="H1" s="610"/>
      <c r="I1" s="610"/>
      <c r="J1" s="610"/>
      <c r="K1" s="610"/>
      <c r="L1" s="610"/>
      <c r="M1" s="610"/>
      <c r="N1" s="610"/>
      <c r="O1" s="610"/>
      <c r="P1" s="610"/>
      <c r="Q1" s="610"/>
    </row>
    <row r="2" spans="2:24" x14ac:dyDescent="0.25">
      <c r="B2" s="610"/>
      <c r="C2" s="610"/>
      <c r="D2" s="610"/>
      <c r="E2" s="610"/>
      <c r="F2" s="610"/>
      <c r="G2" s="610"/>
      <c r="H2" s="610"/>
      <c r="I2" s="610"/>
      <c r="J2" s="610"/>
      <c r="K2" s="610"/>
      <c r="L2" s="610"/>
      <c r="M2" s="610"/>
      <c r="N2" s="610"/>
      <c r="O2" s="610"/>
      <c r="P2" s="610"/>
      <c r="Q2" s="610"/>
    </row>
    <row r="3" spans="2:24" x14ac:dyDescent="0.25">
      <c r="B3" s="610"/>
      <c r="C3" s="610"/>
      <c r="D3" s="610"/>
      <c r="E3" s="610"/>
      <c r="F3" s="610"/>
      <c r="G3" s="610"/>
      <c r="H3" s="610"/>
      <c r="I3" s="610"/>
      <c r="J3" s="610"/>
      <c r="K3" s="610"/>
      <c r="L3" s="610"/>
      <c r="M3" s="610"/>
      <c r="N3" s="610"/>
      <c r="O3" s="610"/>
      <c r="P3" s="610"/>
      <c r="Q3" s="610"/>
    </row>
    <row r="4" spans="2:24" x14ac:dyDescent="0.25">
      <c r="B4" s="610"/>
      <c r="C4" s="610"/>
      <c r="D4" s="610"/>
      <c r="E4" s="610"/>
      <c r="F4" s="610"/>
      <c r="G4" s="610"/>
      <c r="H4" s="610"/>
      <c r="I4" s="610"/>
      <c r="J4" s="610"/>
      <c r="K4" s="610"/>
      <c r="L4" s="610"/>
      <c r="M4" s="610"/>
      <c r="N4" s="610"/>
      <c r="O4" s="610"/>
      <c r="P4" s="610"/>
      <c r="Q4" s="610"/>
    </row>
    <row r="5" spans="2:24" ht="15.75" thickBot="1" x14ac:dyDescent="0.3"/>
    <row r="6" spans="2:24" ht="29.25" thickBot="1" x14ac:dyDescent="0.5">
      <c r="B6" s="614" t="s">
        <v>1524</v>
      </c>
      <c r="C6" s="615"/>
      <c r="D6" s="615"/>
      <c r="E6" s="615"/>
      <c r="F6" s="615"/>
      <c r="G6" s="615"/>
      <c r="H6" s="615"/>
      <c r="I6" s="616"/>
      <c r="J6" s="581"/>
      <c r="K6" s="582"/>
      <c r="L6" s="582"/>
      <c r="M6" s="582"/>
      <c r="N6" s="582"/>
      <c r="O6" s="582"/>
      <c r="P6" s="583"/>
    </row>
    <row r="7" spans="2:24" x14ac:dyDescent="0.25">
      <c r="B7" s="105" t="s">
        <v>1518</v>
      </c>
      <c r="C7" s="106" t="s">
        <v>1531</v>
      </c>
      <c r="D7" s="106" t="s">
        <v>1526</v>
      </c>
      <c r="E7" s="106" t="s">
        <v>1519</v>
      </c>
      <c r="F7" s="106" t="s">
        <v>1294</v>
      </c>
      <c r="G7" s="106" t="s">
        <v>1295</v>
      </c>
      <c r="H7" s="106" t="s">
        <v>1296</v>
      </c>
      <c r="I7" s="107" t="s">
        <v>1297</v>
      </c>
      <c r="J7" s="611" t="s">
        <v>1298</v>
      </c>
      <c r="K7" s="612"/>
      <c r="L7" s="612"/>
      <c r="M7" s="612"/>
      <c r="N7" s="612"/>
      <c r="O7" s="612"/>
      <c r="P7" s="613"/>
    </row>
    <row r="8" spans="2:24" x14ac:dyDescent="0.25">
      <c r="B8" s="96" t="s">
        <v>1299</v>
      </c>
      <c r="C8" s="97"/>
      <c r="D8" s="99" t="s">
        <v>312</v>
      </c>
      <c r="E8" s="97" t="s">
        <v>1301</v>
      </c>
      <c r="F8" s="25"/>
      <c r="G8" s="25"/>
      <c r="H8" s="25"/>
      <c r="I8" s="26"/>
      <c r="J8" s="500"/>
      <c r="K8" s="500"/>
      <c r="L8" s="500"/>
      <c r="M8" s="500"/>
      <c r="N8" s="500"/>
      <c r="O8" s="500"/>
      <c r="P8" s="501"/>
      <c r="R8" s="98"/>
      <c r="X8" s="98"/>
    </row>
    <row r="9" spans="2:24" x14ac:dyDescent="0.25">
      <c r="B9" s="96" t="s">
        <v>1300</v>
      </c>
      <c r="C9" s="97"/>
      <c r="D9" s="97"/>
      <c r="E9" s="97" t="s">
        <v>1301</v>
      </c>
      <c r="F9" s="25"/>
      <c r="G9" s="25"/>
      <c r="H9" s="25"/>
      <c r="I9" s="26"/>
      <c r="J9" s="500"/>
      <c r="K9" s="500"/>
      <c r="L9" s="500"/>
      <c r="M9" s="500"/>
      <c r="N9" s="500"/>
      <c r="O9" s="500"/>
      <c r="P9" s="501"/>
      <c r="R9" s="98" t="s">
        <v>1301</v>
      </c>
      <c r="T9" s="98" t="s">
        <v>1522</v>
      </c>
      <c r="X9" s="98"/>
    </row>
    <row r="10" spans="2:24" x14ac:dyDescent="0.25">
      <c r="B10" s="95" t="s">
        <v>1302</v>
      </c>
      <c r="C10" s="89" t="s">
        <v>1530</v>
      </c>
      <c r="D10" s="94" t="s">
        <v>312</v>
      </c>
      <c r="E10" s="89" t="s">
        <v>1303</v>
      </c>
      <c r="F10" s="90" t="s">
        <v>1304</v>
      </c>
      <c r="G10" s="90" t="s">
        <v>1304</v>
      </c>
      <c r="H10" s="90" t="s">
        <v>1304</v>
      </c>
      <c r="I10" s="108" t="s">
        <v>1304</v>
      </c>
      <c r="J10" s="608"/>
      <c r="K10" s="608"/>
      <c r="L10" s="608"/>
      <c r="M10" s="608"/>
      <c r="N10" s="608"/>
      <c r="O10" s="608"/>
      <c r="P10" s="609"/>
      <c r="R10" s="98" t="s">
        <v>1303</v>
      </c>
      <c r="T10" s="98" t="s">
        <v>1523</v>
      </c>
      <c r="X10" s="98"/>
    </row>
    <row r="11" spans="2:24" x14ac:dyDescent="0.25">
      <c r="B11" s="96" t="s">
        <v>1305</v>
      </c>
      <c r="C11" s="97"/>
      <c r="D11" s="99" t="s">
        <v>312</v>
      </c>
      <c r="E11" s="97" t="s">
        <v>1301</v>
      </c>
      <c r="F11" s="25"/>
      <c r="G11" s="25"/>
      <c r="H11" s="25"/>
      <c r="I11" s="26"/>
      <c r="J11" s="500"/>
      <c r="K11" s="500"/>
      <c r="L11" s="500"/>
      <c r="M11" s="500"/>
      <c r="N11" s="500"/>
      <c r="O11" s="500"/>
      <c r="P11" s="501"/>
      <c r="R11" s="98" t="s">
        <v>1307</v>
      </c>
      <c r="T11" s="98" t="s">
        <v>2361</v>
      </c>
      <c r="X11" s="98"/>
    </row>
    <row r="12" spans="2:24" x14ac:dyDescent="0.25">
      <c r="B12" s="95" t="s">
        <v>1306</v>
      </c>
      <c r="C12" s="89" t="s">
        <v>1529</v>
      </c>
      <c r="D12" s="89">
        <v>46</v>
      </c>
      <c r="E12" s="89" t="s">
        <v>1303</v>
      </c>
      <c r="F12" s="90" t="s">
        <v>1304</v>
      </c>
      <c r="G12" s="90"/>
      <c r="H12" s="90"/>
      <c r="I12" s="108" t="s">
        <v>1304</v>
      </c>
      <c r="J12" s="608"/>
      <c r="K12" s="608"/>
      <c r="L12" s="608"/>
      <c r="M12" s="608"/>
      <c r="N12" s="608"/>
      <c r="O12" s="608"/>
      <c r="P12" s="609"/>
      <c r="R12" s="98" t="s">
        <v>1309</v>
      </c>
      <c r="T12" s="98" t="s">
        <v>1521</v>
      </c>
      <c r="X12" s="98"/>
    </row>
    <row r="13" spans="2:24" x14ac:dyDescent="0.25">
      <c r="B13" s="110" t="s">
        <v>1306</v>
      </c>
      <c r="C13" s="93"/>
      <c r="D13" s="93">
        <v>46</v>
      </c>
      <c r="E13" s="93" t="s">
        <v>1301</v>
      </c>
      <c r="F13" s="91"/>
      <c r="G13" s="91"/>
      <c r="H13" s="91"/>
      <c r="I13" s="111"/>
      <c r="J13" s="500"/>
      <c r="K13" s="500"/>
      <c r="L13" s="500"/>
      <c r="M13" s="500"/>
      <c r="N13" s="500"/>
      <c r="O13" s="500"/>
      <c r="P13" s="501"/>
      <c r="R13" s="98" t="s">
        <v>1311</v>
      </c>
      <c r="T13" s="98" t="s">
        <v>1520</v>
      </c>
      <c r="X13" s="98"/>
    </row>
    <row r="14" spans="2:24" x14ac:dyDescent="0.25">
      <c r="B14" s="110" t="s">
        <v>1306</v>
      </c>
      <c r="C14" s="93"/>
      <c r="D14" s="93">
        <v>46</v>
      </c>
      <c r="E14" s="93" t="s">
        <v>1551</v>
      </c>
      <c r="F14" s="91"/>
      <c r="G14" s="91"/>
      <c r="H14" s="91"/>
      <c r="I14" s="111"/>
      <c r="J14" s="500"/>
      <c r="K14" s="500"/>
      <c r="L14" s="500"/>
      <c r="M14" s="500"/>
      <c r="N14" s="500"/>
      <c r="O14" s="500"/>
      <c r="P14" s="501"/>
      <c r="R14" s="98"/>
      <c r="T14" s="98"/>
      <c r="X14" s="98"/>
    </row>
    <row r="15" spans="2:24" x14ac:dyDescent="0.25">
      <c r="B15" s="110" t="s">
        <v>1306</v>
      </c>
      <c r="C15" s="93"/>
      <c r="D15" s="93">
        <v>46</v>
      </c>
      <c r="E15" s="93" t="s">
        <v>1557</v>
      </c>
      <c r="F15" s="91"/>
      <c r="G15" s="91"/>
      <c r="H15" s="91"/>
      <c r="I15" s="111"/>
      <c r="J15" s="500"/>
      <c r="K15" s="500"/>
      <c r="L15" s="500"/>
      <c r="M15" s="500"/>
      <c r="N15" s="500"/>
      <c r="O15" s="500"/>
      <c r="P15" s="501"/>
      <c r="R15" s="98" t="s">
        <v>1578</v>
      </c>
      <c r="T15" s="98"/>
      <c r="X15" s="98"/>
    </row>
    <row r="16" spans="2:24" x14ac:dyDescent="0.25">
      <c r="B16" s="96" t="s">
        <v>1308</v>
      </c>
      <c r="C16" s="97"/>
      <c r="D16" s="99" t="s">
        <v>312</v>
      </c>
      <c r="E16" s="97" t="s">
        <v>1301</v>
      </c>
      <c r="F16" s="25"/>
      <c r="G16" s="25"/>
      <c r="H16" s="25"/>
      <c r="I16" s="26"/>
      <c r="J16" s="500"/>
      <c r="K16" s="500"/>
      <c r="L16" s="500"/>
      <c r="M16" s="500"/>
      <c r="N16" s="500"/>
      <c r="O16" s="500"/>
      <c r="P16" s="501"/>
      <c r="T16" s="98"/>
      <c r="X16" s="98"/>
    </row>
    <row r="17" spans="2:24" x14ac:dyDescent="0.25">
      <c r="B17" s="96" t="s">
        <v>1310</v>
      </c>
      <c r="C17" s="97"/>
      <c r="D17" s="99" t="s">
        <v>312</v>
      </c>
      <c r="E17" s="97" t="s">
        <v>1301</v>
      </c>
      <c r="F17" s="25"/>
      <c r="G17" s="25"/>
      <c r="H17" s="25"/>
      <c r="I17" s="26"/>
      <c r="J17" s="500"/>
      <c r="K17" s="500"/>
      <c r="L17" s="500"/>
      <c r="M17" s="500"/>
      <c r="N17" s="500"/>
      <c r="O17" s="500"/>
      <c r="P17" s="501"/>
      <c r="R17" s="98" t="s">
        <v>1550</v>
      </c>
      <c r="T17" s="98"/>
      <c r="X17" s="98"/>
    </row>
    <row r="18" spans="2:24" x14ac:dyDescent="0.25">
      <c r="B18" s="95" t="s">
        <v>1532</v>
      </c>
      <c r="C18" s="89">
        <v>125</v>
      </c>
      <c r="D18" s="89">
        <v>10</v>
      </c>
      <c r="E18" s="89" t="s">
        <v>1303</v>
      </c>
      <c r="F18" s="90" t="s">
        <v>1304</v>
      </c>
      <c r="G18" s="90" t="s">
        <v>1304</v>
      </c>
      <c r="H18" s="90" t="s">
        <v>1304</v>
      </c>
      <c r="I18" s="108" t="s">
        <v>1304</v>
      </c>
      <c r="J18" s="608"/>
      <c r="K18" s="608"/>
      <c r="L18" s="608"/>
      <c r="M18" s="608"/>
      <c r="N18" s="608"/>
      <c r="O18" s="608"/>
      <c r="P18" s="609"/>
      <c r="R18" s="109" t="s">
        <v>1545</v>
      </c>
    </row>
    <row r="19" spans="2:24" x14ac:dyDescent="0.25">
      <c r="B19" s="110" t="s">
        <v>1532</v>
      </c>
      <c r="C19" s="93"/>
      <c r="D19" s="93">
        <v>10</v>
      </c>
      <c r="E19" s="93" t="s">
        <v>1551</v>
      </c>
      <c r="F19" s="91"/>
      <c r="G19" s="91"/>
      <c r="H19" s="91"/>
      <c r="I19" s="111"/>
      <c r="J19" s="500"/>
      <c r="K19" s="500"/>
      <c r="L19" s="500"/>
      <c r="M19" s="500"/>
      <c r="N19" s="500"/>
      <c r="O19" s="500"/>
      <c r="P19" s="501"/>
      <c r="R19" s="109" t="s">
        <v>1546</v>
      </c>
    </row>
    <row r="20" spans="2:24" x14ac:dyDescent="0.25">
      <c r="B20" s="95" t="s">
        <v>1312</v>
      </c>
      <c r="C20" s="89">
        <v>125</v>
      </c>
      <c r="D20" s="94">
        <v>10</v>
      </c>
      <c r="E20" s="89" t="s">
        <v>1303</v>
      </c>
      <c r="F20" s="90" t="s">
        <v>1304</v>
      </c>
      <c r="G20" s="90" t="s">
        <v>1304</v>
      </c>
      <c r="H20" s="90" t="s">
        <v>1304</v>
      </c>
      <c r="I20" s="108" t="s">
        <v>1304</v>
      </c>
      <c r="J20" s="608"/>
      <c r="K20" s="608"/>
      <c r="L20" s="608"/>
      <c r="M20" s="608"/>
      <c r="N20" s="608"/>
      <c r="O20" s="608"/>
      <c r="P20" s="609"/>
      <c r="R20" s="109" t="s">
        <v>1547</v>
      </c>
    </row>
    <row r="21" spans="2:24" x14ac:dyDescent="0.25">
      <c r="B21" s="96" t="s">
        <v>1312</v>
      </c>
      <c r="C21" s="97"/>
      <c r="D21" s="99">
        <v>10</v>
      </c>
      <c r="E21" s="97" t="s">
        <v>1551</v>
      </c>
      <c r="F21" s="25"/>
      <c r="G21" s="25"/>
      <c r="H21" s="25"/>
      <c r="I21" s="26"/>
      <c r="J21" s="500"/>
      <c r="K21" s="500"/>
      <c r="L21" s="500"/>
      <c r="M21" s="500"/>
      <c r="N21" s="500"/>
      <c r="O21" s="500"/>
      <c r="P21" s="501"/>
      <c r="R21" s="98" t="s">
        <v>1558</v>
      </c>
    </row>
    <row r="22" spans="2:24" x14ac:dyDescent="0.25">
      <c r="B22" s="96" t="s">
        <v>1313</v>
      </c>
      <c r="C22" s="97"/>
      <c r="D22" s="99" t="s">
        <v>312</v>
      </c>
      <c r="E22" s="97" t="s">
        <v>1301</v>
      </c>
      <c r="F22" s="25"/>
      <c r="G22" s="25"/>
      <c r="H22" s="25"/>
      <c r="I22" s="26"/>
      <c r="J22" s="500"/>
      <c r="K22" s="500"/>
      <c r="L22" s="500"/>
      <c r="M22" s="500"/>
      <c r="N22" s="500"/>
      <c r="O22" s="500"/>
      <c r="P22" s="501"/>
      <c r="R22" s="98" t="s">
        <v>1559</v>
      </c>
    </row>
    <row r="23" spans="2:24" x14ac:dyDescent="0.25">
      <c r="B23" s="95" t="s">
        <v>1314</v>
      </c>
      <c r="C23" s="89">
        <v>125</v>
      </c>
      <c r="D23" s="89">
        <v>10</v>
      </c>
      <c r="E23" s="89" t="s">
        <v>1303</v>
      </c>
      <c r="F23" s="90" t="s">
        <v>1304</v>
      </c>
      <c r="G23" s="90" t="s">
        <v>1304</v>
      </c>
      <c r="H23" s="90" t="s">
        <v>1304</v>
      </c>
      <c r="I23" s="108" t="s">
        <v>1304</v>
      </c>
      <c r="J23" s="608"/>
      <c r="K23" s="608"/>
      <c r="L23" s="608"/>
      <c r="M23" s="608"/>
      <c r="N23" s="608"/>
      <c r="O23" s="608"/>
      <c r="P23" s="609"/>
      <c r="R23" s="98"/>
      <c r="S23" s="98"/>
    </row>
    <row r="24" spans="2:24" x14ac:dyDescent="0.25">
      <c r="B24" s="96" t="s">
        <v>1314</v>
      </c>
      <c r="C24" s="97"/>
      <c r="D24" s="97">
        <v>10</v>
      </c>
      <c r="E24" s="97" t="s">
        <v>1551</v>
      </c>
      <c r="F24" s="25"/>
      <c r="G24" s="25"/>
      <c r="H24" s="25"/>
      <c r="I24" s="26"/>
      <c r="J24" s="500"/>
      <c r="K24" s="500"/>
      <c r="L24" s="500"/>
      <c r="M24" s="500"/>
      <c r="N24" s="500"/>
      <c r="O24" s="500"/>
      <c r="P24" s="501"/>
      <c r="S24" s="98"/>
    </row>
    <row r="25" spans="2:24" x14ac:dyDescent="0.25">
      <c r="B25" s="96" t="s">
        <v>1315</v>
      </c>
      <c r="C25" s="97"/>
      <c r="D25" s="99" t="s">
        <v>312</v>
      </c>
      <c r="E25" s="97" t="s">
        <v>1301</v>
      </c>
      <c r="F25" s="25"/>
      <c r="G25" s="25"/>
      <c r="H25" s="25"/>
      <c r="I25" s="26"/>
      <c r="J25" s="500"/>
      <c r="K25" s="500"/>
      <c r="L25" s="500"/>
      <c r="M25" s="500"/>
      <c r="N25" s="500"/>
      <c r="O25" s="500"/>
      <c r="P25" s="501"/>
      <c r="S25" s="98"/>
    </row>
    <row r="26" spans="2:24" x14ac:dyDescent="0.25">
      <c r="B26" s="96" t="s">
        <v>1316</v>
      </c>
      <c r="C26" s="97"/>
      <c r="D26" s="99" t="s">
        <v>312</v>
      </c>
      <c r="E26" s="97" t="s">
        <v>1301</v>
      </c>
      <c r="F26" s="25"/>
      <c r="G26" s="25"/>
      <c r="H26" s="25"/>
      <c r="I26" s="26"/>
      <c r="J26" s="500"/>
      <c r="K26" s="500"/>
      <c r="L26" s="500"/>
      <c r="M26" s="500"/>
      <c r="N26" s="500"/>
      <c r="O26" s="500"/>
      <c r="P26" s="501"/>
      <c r="R26" s="109"/>
      <c r="S26" s="98"/>
    </row>
    <row r="27" spans="2:24" x14ac:dyDescent="0.25">
      <c r="B27" s="95" t="s">
        <v>1317</v>
      </c>
      <c r="C27" s="89" t="s">
        <v>1529</v>
      </c>
      <c r="D27" s="89">
        <v>49</v>
      </c>
      <c r="E27" s="89" t="s">
        <v>1303</v>
      </c>
      <c r="F27" s="90" t="s">
        <v>1304</v>
      </c>
      <c r="G27" s="90"/>
      <c r="H27" s="90"/>
      <c r="I27" s="108" t="s">
        <v>1304</v>
      </c>
      <c r="J27" s="608"/>
      <c r="K27" s="608"/>
      <c r="L27" s="608"/>
      <c r="M27" s="608"/>
      <c r="N27" s="608"/>
      <c r="O27" s="608"/>
      <c r="P27" s="609"/>
      <c r="R27" s="109"/>
      <c r="S27" s="98"/>
    </row>
    <row r="28" spans="2:24" x14ac:dyDescent="0.25">
      <c r="B28" s="110" t="s">
        <v>1317</v>
      </c>
      <c r="C28" s="93"/>
      <c r="D28" s="93">
        <v>49</v>
      </c>
      <c r="E28" s="93" t="s">
        <v>1301</v>
      </c>
      <c r="F28" s="91"/>
      <c r="G28" s="91"/>
      <c r="H28" s="91"/>
      <c r="I28" s="111"/>
      <c r="J28" s="500"/>
      <c r="K28" s="500"/>
      <c r="L28" s="500"/>
      <c r="M28" s="500"/>
      <c r="N28" s="500"/>
      <c r="O28" s="500"/>
      <c r="P28" s="501"/>
      <c r="S28" s="98"/>
    </row>
    <row r="29" spans="2:24" x14ac:dyDescent="0.25">
      <c r="B29" s="110" t="s">
        <v>1317</v>
      </c>
      <c r="C29" s="93"/>
      <c r="D29" s="93">
        <v>49</v>
      </c>
      <c r="E29" s="93" t="s">
        <v>1551</v>
      </c>
      <c r="F29" s="91"/>
      <c r="G29" s="91"/>
      <c r="H29" s="91"/>
      <c r="I29" s="111"/>
      <c r="J29" s="500"/>
      <c r="K29" s="500"/>
      <c r="L29" s="500"/>
      <c r="M29" s="500"/>
      <c r="N29" s="500"/>
      <c r="O29" s="500"/>
      <c r="P29" s="501"/>
      <c r="S29" s="98"/>
    </row>
    <row r="30" spans="2:24" x14ac:dyDescent="0.25">
      <c r="B30" s="110" t="s">
        <v>1317</v>
      </c>
      <c r="C30" s="93"/>
      <c r="D30" s="93">
        <v>49</v>
      </c>
      <c r="E30" s="93" t="s">
        <v>1557</v>
      </c>
      <c r="F30" s="91"/>
      <c r="G30" s="91"/>
      <c r="H30" s="91"/>
      <c r="I30" s="111"/>
      <c r="J30" s="500"/>
      <c r="K30" s="500"/>
      <c r="L30" s="500"/>
      <c r="M30" s="500"/>
      <c r="N30" s="500"/>
      <c r="O30" s="500"/>
      <c r="P30" s="501"/>
      <c r="R30" s="109"/>
      <c r="S30" s="98"/>
    </row>
    <row r="31" spans="2:24" x14ac:dyDescent="0.25">
      <c r="B31" s="95" t="s">
        <v>1318</v>
      </c>
      <c r="C31" s="89">
        <v>125</v>
      </c>
      <c r="D31" s="89">
        <v>11</v>
      </c>
      <c r="E31" s="89" t="s">
        <v>1303</v>
      </c>
      <c r="F31" s="90" t="s">
        <v>1304</v>
      </c>
      <c r="G31" s="90" t="s">
        <v>1304</v>
      </c>
      <c r="H31" s="90" t="s">
        <v>1304</v>
      </c>
      <c r="I31" s="108" t="s">
        <v>1304</v>
      </c>
      <c r="J31" s="608"/>
      <c r="K31" s="608"/>
      <c r="L31" s="608"/>
      <c r="M31" s="608"/>
      <c r="N31" s="608"/>
      <c r="O31" s="608"/>
      <c r="P31" s="609"/>
    </row>
    <row r="32" spans="2:24" x14ac:dyDescent="0.25">
      <c r="B32" s="96" t="s">
        <v>1319</v>
      </c>
      <c r="C32" s="97"/>
      <c r="D32" s="99" t="s">
        <v>312</v>
      </c>
      <c r="E32" s="97" t="s">
        <v>1301</v>
      </c>
      <c r="F32" s="25"/>
      <c r="G32" s="25"/>
      <c r="H32" s="25"/>
      <c r="I32" s="26"/>
      <c r="J32" s="500"/>
      <c r="K32" s="500"/>
      <c r="L32" s="500"/>
      <c r="M32" s="500"/>
      <c r="N32" s="500"/>
      <c r="O32" s="500"/>
      <c r="P32" s="501"/>
    </row>
    <row r="33" spans="2:16" x14ac:dyDescent="0.25">
      <c r="B33" s="95" t="s">
        <v>1533</v>
      </c>
      <c r="C33" s="89" t="s">
        <v>1530</v>
      </c>
      <c r="D33" s="94" t="s">
        <v>312</v>
      </c>
      <c r="E33" s="89" t="s">
        <v>1303</v>
      </c>
      <c r="F33" s="90" t="s">
        <v>1304</v>
      </c>
      <c r="G33" s="90" t="s">
        <v>1304</v>
      </c>
      <c r="H33" s="90" t="s">
        <v>1304</v>
      </c>
      <c r="I33" s="108" t="s">
        <v>1304</v>
      </c>
      <c r="J33" s="608"/>
      <c r="K33" s="608"/>
      <c r="L33" s="608"/>
      <c r="M33" s="608"/>
      <c r="N33" s="608"/>
      <c r="O33" s="608"/>
      <c r="P33" s="609"/>
    </row>
    <row r="34" spans="2:16" x14ac:dyDescent="0.25">
      <c r="B34" s="96" t="s">
        <v>1320</v>
      </c>
      <c r="C34" s="97"/>
      <c r="D34" s="99" t="s">
        <v>312</v>
      </c>
      <c r="E34" s="97" t="s">
        <v>1301</v>
      </c>
      <c r="F34" s="25"/>
      <c r="G34" s="25"/>
      <c r="H34" s="25"/>
      <c r="I34" s="26"/>
      <c r="J34" s="500"/>
      <c r="K34" s="500"/>
      <c r="L34" s="500"/>
      <c r="M34" s="500"/>
      <c r="N34" s="500"/>
      <c r="O34" s="500"/>
      <c r="P34" s="501"/>
    </row>
    <row r="35" spans="2:16" x14ac:dyDescent="0.25">
      <c r="B35" s="95" t="s">
        <v>1321</v>
      </c>
      <c r="C35" s="89" t="s">
        <v>1530</v>
      </c>
      <c r="D35" s="94" t="s">
        <v>312</v>
      </c>
      <c r="E35" s="89" t="s">
        <v>1303</v>
      </c>
      <c r="F35" s="90" t="s">
        <v>1304</v>
      </c>
      <c r="G35" s="90" t="s">
        <v>1304</v>
      </c>
      <c r="H35" s="90" t="s">
        <v>1304</v>
      </c>
      <c r="I35" s="108" t="s">
        <v>1304</v>
      </c>
      <c r="J35" s="608"/>
      <c r="K35" s="608"/>
      <c r="L35" s="608"/>
      <c r="M35" s="608"/>
      <c r="N35" s="608"/>
      <c r="O35" s="608"/>
      <c r="P35" s="609"/>
    </row>
    <row r="36" spans="2:16" x14ac:dyDescent="0.25">
      <c r="B36" s="96" t="s">
        <v>1322</v>
      </c>
      <c r="C36" s="97"/>
      <c r="D36" s="99" t="s">
        <v>312</v>
      </c>
      <c r="E36" s="97" t="s">
        <v>1301</v>
      </c>
      <c r="F36" s="25"/>
      <c r="G36" s="25"/>
      <c r="H36" s="25"/>
      <c r="I36" s="26"/>
      <c r="J36" s="500"/>
      <c r="K36" s="500"/>
      <c r="L36" s="500"/>
      <c r="M36" s="500"/>
      <c r="N36" s="500"/>
      <c r="O36" s="500"/>
      <c r="P36" s="501"/>
    </row>
    <row r="37" spans="2:16" x14ac:dyDescent="0.25">
      <c r="B37" s="96" t="s">
        <v>1323</v>
      </c>
      <c r="C37" s="97"/>
      <c r="D37" s="99" t="s">
        <v>312</v>
      </c>
      <c r="E37" s="97" t="s">
        <v>1301</v>
      </c>
      <c r="F37" s="25"/>
      <c r="G37" s="25"/>
      <c r="H37" s="25"/>
      <c r="I37" s="26"/>
      <c r="J37" s="500"/>
      <c r="K37" s="500"/>
      <c r="L37" s="500"/>
      <c r="M37" s="500"/>
      <c r="N37" s="500"/>
      <c r="O37" s="500"/>
      <c r="P37" s="501"/>
    </row>
    <row r="38" spans="2:16" x14ac:dyDescent="0.25">
      <c r="B38" s="96" t="s">
        <v>1324</v>
      </c>
      <c r="C38" s="97"/>
      <c r="D38" s="97">
        <v>70</v>
      </c>
      <c r="E38" s="97" t="s">
        <v>1551</v>
      </c>
      <c r="F38" s="25"/>
      <c r="G38" s="25"/>
      <c r="H38" s="25"/>
      <c r="I38" s="26"/>
      <c r="J38" s="500"/>
      <c r="K38" s="500"/>
      <c r="L38" s="500"/>
      <c r="M38" s="500"/>
      <c r="N38" s="500"/>
      <c r="O38" s="500"/>
      <c r="P38" s="501"/>
    </row>
    <row r="39" spans="2:16" x14ac:dyDescent="0.25">
      <c r="B39" s="95" t="s">
        <v>1325</v>
      </c>
      <c r="C39" s="89">
        <v>125</v>
      </c>
      <c r="D39" s="89">
        <v>61</v>
      </c>
      <c r="E39" s="89" t="s">
        <v>1303</v>
      </c>
      <c r="F39" s="90" t="s">
        <v>1304</v>
      </c>
      <c r="G39" s="90" t="s">
        <v>1304</v>
      </c>
      <c r="H39" s="90" t="s">
        <v>1304</v>
      </c>
      <c r="I39" s="108" t="s">
        <v>1304</v>
      </c>
      <c r="J39" s="608"/>
      <c r="K39" s="608"/>
      <c r="L39" s="608"/>
      <c r="M39" s="608"/>
      <c r="N39" s="608"/>
      <c r="O39" s="608"/>
      <c r="P39" s="609"/>
    </row>
    <row r="40" spans="2:16" x14ac:dyDescent="0.25">
      <c r="B40" s="95" t="s">
        <v>1326</v>
      </c>
      <c r="C40" s="89">
        <v>125</v>
      </c>
      <c r="D40" s="94" t="s">
        <v>312</v>
      </c>
      <c r="E40" s="89" t="s">
        <v>1303</v>
      </c>
      <c r="F40" s="90" t="s">
        <v>1304</v>
      </c>
      <c r="G40" s="90" t="s">
        <v>1304</v>
      </c>
      <c r="H40" s="90" t="s">
        <v>1304</v>
      </c>
      <c r="I40" s="108" t="s">
        <v>1304</v>
      </c>
      <c r="J40" s="608"/>
      <c r="K40" s="608"/>
      <c r="L40" s="608"/>
      <c r="M40" s="608"/>
      <c r="N40" s="608"/>
      <c r="O40" s="608"/>
      <c r="P40" s="609"/>
    </row>
    <row r="41" spans="2:16" x14ac:dyDescent="0.25">
      <c r="B41" s="95" t="s">
        <v>1327</v>
      </c>
      <c r="C41" s="89">
        <v>125</v>
      </c>
      <c r="D41" s="89" t="s">
        <v>1541</v>
      </c>
      <c r="E41" s="89" t="s">
        <v>1303</v>
      </c>
      <c r="F41" s="90" t="s">
        <v>1304</v>
      </c>
      <c r="G41" s="90" t="s">
        <v>1304</v>
      </c>
      <c r="H41" s="90" t="s">
        <v>1304</v>
      </c>
      <c r="I41" s="108" t="s">
        <v>1304</v>
      </c>
      <c r="J41" s="608"/>
      <c r="K41" s="608"/>
      <c r="L41" s="608"/>
      <c r="M41" s="608"/>
      <c r="N41" s="608"/>
      <c r="O41" s="608"/>
      <c r="P41" s="609"/>
    </row>
    <row r="42" spans="2:16" x14ac:dyDescent="0.25">
      <c r="B42" s="95" t="s">
        <v>1328</v>
      </c>
      <c r="C42" s="89">
        <v>125</v>
      </c>
      <c r="D42" s="94" t="s">
        <v>312</v>
      </c>
      <c r="E42" s="89" t="s">
        <v>1303</v>
      </c>
      <c r="F42" s="90" t="s">
        <v>1304</v>
      </c>
      <c r="G42" s="90" t="s">
        <v>1304</v>
      </c>
      <c r="H42" s="90" t="s">
        <v>1304</v>
      </c>
      <c r="I42" s="108" t="s">
        <v>1304</v>
      </c>
      <c r="J42" s="608"/>
      <c r="K42" s="608"/>
      <c r="L42" s="608"/>
      <c r="M42" s="608"/>
      <c r="N42" s="608"/>
      <c r="O42" s="608"/>
      <c r="P42" s="609"/>
    </row>
    <row r="43" spans="2:16" x14ac:dyDescent="0.25">
      <c r="B43" s="95" t="s">
        <v>1329</v>
      </c>
      <c r="C43" s="89">
        <v>125</v>
      </c>
      <c r="D43" s="89">
        <v>60</v>
      </c>
      <c r="E43" s="89" t="s">
        <v>1303</v>
      </c>
      <c r="F43" s="90" t="s">
        <v>1304</v>
      </c>
      <c r="G43" s="90" t="s">
        <v>1304</v>
      </c>
      <c r="H43" s="90" t="s">
        <v>1304</v>
      </c>
      <c r="I43" s="108" t="s">
        <v>1304</v>
      </c>
      <c r="J43" s="608"/>
      <c r="K43" s="608"/>
      <c r="L43" s="608"/>
      <c r="M43" s="608"/>
      <c r="N43" s="608"/>
      <c r="O43" s="608"/>
      <c r="P43" s="609"/>
    </row>
    <row r="44" spans="2:16" x14ac:dyDescent="0.25">
      <c r="B44" s="95" t="s">
        <v>1330</v>
      </c>
      <c r="C44" s="89">
        <v>125</v>
      </c>
      <c r="D44" s="94" t="s">
        <v>312</v>
      </c>
      <c r="E44" s="89" t="s">
        <v>1303</v>
      </c>
      <c r="F44" s="90" t="s">
        <v>1304</v>
      </c>
      <c r="G44" s="90" t="s">
        <v>1304</v>
      </c>
      <c r="H44" s="90" t="s">
        <v>1304</v>
      </c>
      <c r="I44" s="108" t="s">
        <v>1304</v>
      </c>
      <c r="J44" s="608"/>
      <c r="K44" s="608"/>
      <c r="L44" s="608"/>
      <c r="M44" s="608"/>
      <c r="N44" s="608"/>
      <c r="O44" s="608"/>
      <c r="P44" s="609"/>
    </row>
    <row r="45" spans="2:16" x14ac:dyDescent="0.25">
      <c r="B45" s="96" t="s">
        <v>1331</v>
      </c>
      <c r="C45" s="97"/>
      <c r="D45" s="99" t="s">
        <v>312</v>
      </c>
      <c r="E45" s="97" t="s">
        <v>1301</v>
      </c>
      <c r="F45" s="25"/>
      <c r="G45" s="25"/>
      <c r="H45" s="25"/>
      <c r="I45" s="26"/>
      <c r="J45" s="500"/>
      <c r="K45" s="500"/>
      <c r="L45" s="500"/>
      <c r="M45" s="500"/>
      <c r="N45" s="500"/>
      <c r="O45" s="500"/>
      <c r="P45" s="501"/>
    </row>
    <row r="46" spans="2:16" x14ac:dyDescent="0.25">
      <c r="B46" s="96" t="s">
        <v>1332</v>
      </c>
      <c r="C46" s="97"/>
      <c r="D46" s="99" t="s">
        <v>312</v>
      </c>
      <c r="E46" s="97" t="s">
        <v>1301</v>
      </c>
      <c r="F46" s="25"/>
      <c r="G46" s="25"/>
      <c r="H46" s="25"/>
      <c r="I46" s="26"/>
      <c r="J46" s="500"/>
      <c r="K46" s="500"/>
      <c r="L46" s="500"/>
      <c r="M46" s="500"/>
      <c r="N46" s="500"/>
      <c r="O46" s="500"/>
      <c r="P46" s="501"/>
    </row>
    <row r="47" spans="2:16" x14ac:dyDescent="0.25">
      <c r="B47" s="96" t="s">
        <v>1333</v>
      </c>
      <c r="C47" s="97"/>
      <c r="D47" s="99" t="s">
        <v>312</v>
      </c>
      <c r="E47" s="97" t="s">
        <v>1301</v>
      </c>
      <c r="F47" s="25"/>
      <c r="G47" s="25"/>
      <c r="H47" s="25"/>
      <c r="I47" s="26"/>
      <c r="J47" s="500"/>
      <c r="K47" s="500"/>
      <c r="L47" s="500"/>
      <c r="M47" s="500"/>
      <c r="N47" s="500"/>
      <c r="O47" s="500"/>
      <c r="P47" s="501"/>
    </row>
    <row r="48" spans="2:16" x14ac:dyDescent="0.25">
      <c r="B48" s="96" t="s">
        <v>1334</v>
      </c>
      <c r="C48" s="97"/>
      <c r="D48" s="99" t="s">
        <v>312</v>
      </c>
      <c r="E48" s="97" t="s">
        <v>1301</v>
      </c>
      <c r="F48" s="25"/>
      <c r="G48" s="25"/>
      <c r="H48" s="25"/>
      <c r="I48" s="26"/>
      <c r="J48" s="500"/>
      <c r="K48" s="500"/>
      <c r="L48" s="500"/>
      <c r="M48" s="500"/>
      <c r="N48" s="500"/>
      <c r="O48" s="500"/>
      <c r="P48" s="501"/>
    </row>
    <row r="49" spans="2:16" x14ac:dyDescent="0.25">
      <c r="B49" s="96" t="s">
        <v>1335</v>
      </c>
      <c r="C49" s="97"/>
      <c r="D49" s="99" t="s">
        <v>312</v>
      </c>
      <c r="E49" s="97" t="s">
        <v>1301</v>
      </c>
      <c r="F49" s="25"/>
      <c r="G49" s="25"/>
      <c r="H49" s="25"/>
      <c r="I49" s="26"/>
      <c r="J49" s="500"/>
      <c r="K49" s="500"/>
      <c r="L49" s="500"/>
      <c r="M49" s="500"/>
      <c r="N49" s="500"/>
      <c r="O49" s="500"/>
      <c r="P49" s="501"/>
    </row>
    <row r="50" spans="2:16" x14ac:dyDescent="0.25">
      <c r="B50" s="96" t="s">
        <v>1336</v>
      </c>
      <c r="C50" s="97"/>
      <c r="D50" s="97" t="s">
        <v>1552</v>
      </c>
      <c r="E50" s="97" t="s">
        <v>1551</v>
      </c>
      <c r="F50" s="25"/>
      <c r="G50" s="25"/>
      <c r="H50" s="25"/>
      <c r="I50" s="26"/>
      <c r="J50" s="500"/>
      <c r="K50" s="500"/>
      <c r="L50" s="500"/>
      <c r="M50" s="500"/>
      <c r="N50" s="500"/>
      <c r="O50" s="500"/>
      <c r="P50" s="501"/>
    </row>
    <row r="51" spans="2:16" x14ac:dyDescent="0.25">
      <c r="B51" s="96" t="s">
        <v>1337</v>
      </c>
      <c r="C51" s="97"/>
      <c r="D51" s="97" t="s">
        <v>1552</v>
      </c>
      <c r="E51" s="97" t="s">
        <v>1551</v>
      </c>
      <c r="F51" s="25"/>
      <c r="G51" s="25"/>
      <c r="H51" s="25"/>
      <c r="I51" s="26"/>
      <c r="J51" s="500"/>
      <c r="K51" s="500"/>
      <c r="L51" s="500"/>
      <c r="M51" s="500"/>
      <c r="N51" s="500"/>
      <c r="O51" s="500"/>
      <c r="P51" s="501"/>
    </row>
    <row r="52" spans="2:16" x14ac:dyDescent="0.25">
      <c r="B52" s="96" t="s">
        <v>1338</v>
      </c>
      <c r="C52" s="97"/>
      <c r="D52" s="97" t="s">
        <v>1552</v>
      </c>
      <c r="E52" s="97" t="s">
        <v>1551</v>
      </c>
      <c r="F52" s="25"/>
      <c r="G52" s="25"/>
      <c r="H52" s="25"/>
      <c r="I52" s="26"/>
      <c r="J52" s="500"/>
      <c r="K52" s="500"/>
      <c r="L52" s="500"/>
      <c r="M52" s="500"/>
      <c r="N52" s="500"/>
      <c r="O52" s="500"/>
      <c r="P52" s="501"/>
    </row>
    <row r="53" spans="2:16" x14ac:dyDescent="0.25">
      <c r="B53" s="96" t="s">
        <v>1339</v>
      </c>
      <c r="C53" s="97"/>
      <c r="D53" s="97" t="s">
        <v>1552</v>
      </c>
      <c r="E53" s="97" t="s">
        <v>1551</v>
      </c>
      <c r="F53" s="25"/>
      <c r="G53" s="25"/>
      <c r="H53" s="25"/>
      <c r="I53" s="26"/>
      <c r="J53" s="500"/>
      <c r="K53" s="500"/>
      <c r="L53" s="500"/>
      <c r="M53" s="500"/>
      <c r="N53" s="500"/>
      <c r="O53" s="500"/>
      <c r="P53" s="501"/>
    </row>
    <row r="54" spans="2:16" x14ac:dyDescent="0.25">
      <c r="B54" s="96" t="s">
        <v>1340</v>
      </c>
      <c r="C54" s="97"/>
      <c r="D54" s="97">
        <v>70</v>
      </c>
      <c r="E54" s="97" t="s">
        <v>1551</v>
      </c>
      <c r="F54" s="25"/>
      <c r="G54" s="25"/>
      <c r="H54" s="25"/>
      <c r="I54" s="26"/>
      <c r="J54" s="500"/>
      <c r="K54" s="500"/>
      <c r="L54" s="500"/>
      <c r="M54" s="500"/>
      <c r="N54" s="500"/>
      <c r="O54" s="500"/>
      <c r="P54" s="501"/>
    </row>
    <row r="55" spans="2:16" x14ac:dyDescent="0.25">
      <c r="B55" s="95" t="s">
        <v>1341</v>
      </c>
      <c r="C55" s="89" t="s">
        <v>1528</v>
      </c>
      <c r="D55" s="89">
        <v>70</v>
      </c>
      <c r="E55" s="89" t="s">
        <v>1303</v>
      </c>
      <c r="F55" s="90" t="s">
        <v>1304</v>
      </c>
      <c r="G55" s="90"/>
      <c r="H55" s="90"/>
      <c r="I55" s="108" t="s">
        <v>1304</v>
      </c>
      <c r="J55" s="608"/>
      <c r="K55" s="608"/>
      <c r="L55" s="608"/>
      <c r="M55" s="608"/>
      <c r="N55" s="608"/>
      <c r="O55" s="608"/>
      <c r="P55" s="609"/>
    </row>
    <row r="56" spans="2:16" x14ac:dyDescent="0.25">
      <c r="B56" s="96" t="s">
        <v>1341</v>
      </c>
      <c r="C56" s="97"/>
      <c r="D56" s="97">
        <v>70</v>
      </c>
      <c r="E56" s="97" t="s">
        <v>1551</v>
      </c>
      <c r="F56" s="25"/>
      <c r="G56" s="25"/>
      <c r="H56" s="25"/>
      <c r="I56" s="26"/>
      <c r="J56" s="500"/>
      <c r="K56" s="500"/>
      <c r="L56" s="500"/>
      <c r="M56" s="500"/>
      <c r="N56" s="500"/>
      <c r="O56" s="500"/>
      <c r="P56" s="501"/>
    </row>
    <row r="57" spans="2:16" x14ac:dyDescent="0.25">
      <c r="B57" s="96" t="s">
        <v>1342</v>
      </c>
      <c r="C57" s="97"/>
      <c r="D57" s="97" t="s">
        <v>1553</v>
      </c>
      <c r="E57" s="97" t="s">
        <v>1551</v>
      </c>
      <c r="F57" s="25"/>
      <c r="G57" s="25"/>
      <c r="H57" s="25"/>
      <c r="I57" s="26"/>
      <c r="J57" s="500"/>
      <c r="K57" s="500"/>
      <c r="L57" s="500"/>
      <c r="M57" s="500"/>
      <c r="N57" s="500"/>
      <c r="O57" s="500"/>
      <c r="P57" s="501"/>
    </row>
    <row r="58" spans="2:16" x14ac:dyDescent="0.25">
      <c r="B58" s="95" t="s">
        <v>1343</v>
      </c>
      <c r="C58" s="89">
        <v>125</v>
      </c>
      <c r="D58" s="89" t="s">
        <v>1542</v>
      </c>
      <c r="E58" s="89" t="s">
        <v>1303</v>
      </c>
      <c r="F58" s="90" t="s">
        <v>1304</v>
      </c>
      <c r="G58" s="90" t="s">
        <v>1304</v>
      </c>
      <c r="H58" s="90" t="s">
        <v>1304</v>
      </c>
      <c r="I58" s="108" t="s">
        <v>1304</v>
      </c>
      <c r="J58" s="608"/>
      <c r="K58" s="608"/>
      <c r="L58" s="608"/>
      <c r="M58" s="608"/>
      <c r="N58" s="608"/>
      <c r="O58" s="608"/>
      <c r="P58" s="609"/>
    </row>
    <row r="59" spans="2:16" x14ac:dyDescent="0.25">
      <c r="B59" s="96" t="s">
        <v>1344</v>
      </c>
      <c r="C59" s="97"/>
      <c r="D59" s="97" t="s">
        <v>1553</v>
      </c>
      <c r="E59" s="97" t="s">
        <v>1551</v>
      </c>
      <c r="F59" s="25"/>
      <c r="G59" s="25"/>
      <c r="H59" s="25"/>
      <c r="I59" s="26"/>
      <c r="J59" s="500"/>
      <c r="K59" s="500"/>
      <c r="L59" s="500"/>
      <c r="M59" s="500"/>
      <c r="N59" s="500"/>
      <c r="O59" s="500"/>
      <c r="P59" s="501"/>
    </row>
    <row r="60" spans="2:16" x14ac:dyDescent="0.25">
      <c r="B60" s="95" t="s">
        <v>1345</v>
      </c>
      <c r="C60" s="89" t="s">
        <v>1528</v>
      </c>
      <c r="D60" s="89">
        <v>70</v>
      </c>
      <c r="E60" s="89" t="s">
        <v>1303</v>
      </c>
      <c r="F60" s="90" t="s">
        <v>1304</v>
      </c>
      <c r="G60" s="90"/>
      <c r="H60" s="90"/>
      <c r="I60" s="108" t="s">
        <v>1304</v>
      </c>
      <c r="J60" s="608"/>
      <c r="K60" s="608"/>
      <c r="L60" s="608"/>
      <c r="M60" s="608"/>
      <c r="N60" s="608"/>
      <c r="O60" s="608"/>
      <c r="P60" s="609"/>
    </row>
    <row r="61" spans="2:16" x14ac:dyDescent="0.25">
      <c r="B61" s="96" t="s">
        <v>1345</v>
      </c>
      <c r="C61" s="97"/>
      <c r="D61" s="97">
        <v>70</v>
      </c>
      <c r="E61" s="97" t="s">
        <v>1551</v>
      </c>
      <c r="F61" s="25"/>
      <c r="G61" s="25"/>
      <c r="H61" s="25"/>
      <c r="I61" s="26"/>
      <c r="J61" s="500"/>
      <c r="K61" s="500"/>
      <c r="L61" s="500"/>
      <c r="M61" s="500"/>
      <c r="N61" s="500"/>
      <c r="O61" s="500"/>
      <c r="P61" s="501"/>
    </row>
    <row r="62" spans="2:16" x14ac:dyDescent="0.25">
      <c r="B62" s="95" t="s">
        <v>1534</v>
      </c>
      <c r="C62" s="89" t="s">
        <v>1528</v>
      </c>
      <c r="D62" s="89">
        <v>70</v>
      </c>
      <c r="E62" s="89" t="s">
        <v>1303</v>
      </c>
      <c r="F62" s="90" t="s">
        <v>1304</v>
      </c>
      <c r="G62" s="90"/>
      <c r="H62" s="90"/>
      <c r="I62" s="108" t="s">
        <v>1304</v>
      </c>
      <c r="J62" s="608"/>
      <c r="K62" s="608"/>
      <c r="L62" s="608"/>
      <c r="M62" s="608"/>
      <c r="N62" s="608"/>
      <c r="O62" s="608"/>
      <c r="P62" s="609"/>
    </row>
    <row r="63" spans="2:16" x14ac:dyDescent="0.25">
      <c r="B63" s="96" t="s">
        <v>1534</v>
      </c>
      <c r="C63" s="97"/>
      <c r="D63" s="97">
        <v>70</v>
      </c>
      <c r="E63" s="97" t="s">
        <v>1551</v>
      </c>
      <c r="F63" s="25"/>
      <c r="G63" s="25"/>
      <c r="H63" s="25"/>
      <c r="I63" s="26"/>
      <c r="J63" s="500"/>
      <c r="K63" s="500"/>
      <c r="L63" s="500"/>
      <c r="M63" s="500"/>
      <c r="N63" s="500"/>
      <c r="O63" s="500"/>
      <c r="P63" s="501"/>
    </row>
    <row r="64" spans="2:16" x14ac:dyDescent="0.25">
      <c r="B64" s="95" t="s">
        <v>1535</v>
      </c>
      <c r="C64" s="89" t="s">
        <v>1529</v>
      </c>
      <c r="D64" s="89" t="s">
        <v>1527</v>
      </c>
      <c r="E64" s="89" t="s">
        <v>1303</v>
      </c>
      <c r="F64" s="90" t="s">
        <v>1304</v>
      </c>
      <c r="G64" s="90"/>
      <c r="H64" s="90"/>
      <c r="I64" s="108" t="s">
        <v>1304</v>
      </c>
      <c r="J64" s="608"/>
      <c r="K64" s="608"/>
      <c r="L64" s="608"/>
      <c r="M64" s="608"/>
      <c r="N64" s="608"/>
      <c r="O64" s="608"/>
      <c r="P64" s="609"/>
    </row>
    <row r="65" spans="2:16" x14ac:dyDescent="0.25">
      <c r="B65" s="96" t="s">
        <v>1535</v>
      </c>
      <c r="C65" s="97"/>
      <c r="D65" s="97" t="s">
        <v>1527</v>
      </c>
      <c r="E65" s="97" t="s">
        <v>1551</v>
      </c>
      <c r="F65" s="25"/>
      <c r="G65" s="25"/>
      <c r="H65" s="25"/>
      <c r="I65" s="26"/>
      <c r="J65" s="500"/>
      <c r="K65" s="500"/>
      <c r="L65" s="500"/>
      <c r="M65" s="500"/>
      <c r="N65" s="500"/>
      <c r="O65" s="500"/>
      <c r="P65" s="501"/>
    </row>
    <row r="66" spans="2:16" x14ac:dyDescent="0.25">
      <c r="B66" s="95" t="s">
        <v>1346</v>
      </c>
      <c r="C66" s="89" t="s">
        <v>1529</v>
      </c>
      <c r="D66" s="89" t="s">
        <v>1543</v>
      </c>
      <c r="E66" s="89" t="s">
        <v>1303</v>
      </c>
      <c r="F66" s="90" t="s">
        <v>1304</v>
      </c>
      <c r="G66" s="90"/>
      <c r="H66" s="90"/>
      <c r="I66" s="108" t="s">
        <v>1304</v>
      </c>
      <c r="J66" s="608"/>
      <c r="K66" s="608"/>
      <c r="L66" s="608"/>
      <c r="M66" s="608"/>
      <c r="N66" s="608"/>
      <c r="O66" s="608"/>
      <c r="P66" s="609"/>
    </row>
    <row r="67" spans="2:16" x14ac:dyDescent="0.25">
      <c r="B67" s="96" t="s">
        <v>1346</v>
      </c>
      <c r="C67" s="97"/>
      <c r="D67" s="97" t="s">
        <v>1543</v>
      </c>
      <c r="E67" s="97" t="s">
        <v>1557</v>
      </c>
      <c r="F67" s="25"/>
      <c r="G67" s="25"/>
      <c r="H67" s="25"/>
      <c r="I67" s="26"/>
      <c r="J67" s="500"/>
      <c r="K67" s="500"/>
      <c r="L67" s="500"/>
      <c r="M67" s="500"/>
      <c r="N67" s="500"/>
      <c r="O67" s="500"/>
      <c r="P67" s="501"/>
    </row>
    <row r="68" spans="2:16" x14ac:dyDescent="0.25">
      <c r="B68" s="96" t="s">
        <v>1347</v>
      </c>
      <c r="C68" s="97" t="s">
        <v>1548</v>
      </c>
      <c r="D68" s="97">
        <v>23</v>
      </c>
      <c r="E68" s="97" t="s">
        <v>1560</v>
      </c>
      <c r="F68" s="25"/>
      <c r="G68" s="25"/>
      <c r="H68" s="25"/>
      <c r="I68" s="26"/>
      <c r="J68" s="500"/>
      <c r="K68" s="500"/>
      <c r="L68" s="500"/>
      <c r="M68" s="500"/>
      <c r="N68" s="500"/>
      <c r="O68" s="500"/>
      <c r="P68" s="501"/>
    </row>
    <row r="69" spans="2:16" x14ac:dyDescent="0.25">
      <c r="B69" s="95" t="s">
        <v>1536</v>
      </c>
      <c r="C69" s="89" t="s">
        <v>1528</v>
      </c>
      <c r="D69" s="89">
        <v>70</v>
      </c>
      <c r="E69" s="89" t="s">
        <v>1303</v>
      </c>
      <c r="F69" s="90" t="s">
        <v>1304</v>
      </c>
      <c r="G69" s="90"/>
      <c r="H69" s="90"/>
      <c r="I69" s="108" t="s">
        <v>1304</v>
      </c>
      <c r="J69" s="608"/>
      <c r="K69" s="608"/>
      <c r="L69" s="608"/>
      <c r="M69" s="608"/>
      <c r="N69" s="608"/>
      <c r="O69" s="608"/>
      <c r="P69" s="609"/>
    </row>
    <row r="70" spans="2:16" x14ac:dyDescent="0.25">
      <c r="B70" s="96" t="s">
        <v>1536</v>
      </c>
      <c r="C70" s="97"/>
      <c r="D70" s="97">
        <v>70</v>
      </c>
      <c r="E70" s="97" t="s">
        <v>1551</v>
      </c>
      <c r="F70" s="25"/>
      <c r="G70" s="25"/>
      <c r="H70" s="25"/>
      <c r="I70" s="26"/>
      <c r="J70" s="500"/>
      <c r="K70" s="500"/>
      <c r="L70" s="500"/>
      <c r="M70" s="500"/>
      <c r="N70" s="500"/>
      <c r="O70" s="500"/>
      <c r="P70" s="501"/>
    </row>
    <row r="71" spans="2:16" x14ac:dyDescent="0.25">
      <c r="B71" s="96" t="s">
        <v>1348</v>
      </c>
      <c r="C71" s="97"/>
      <c r="D71" s="97">
        <v>70</v>
      </c>
      <c r="E71" s="97" t="s">
        <v>1551</v>
      </c>
      <c r="F71" s="25"/>
      <c r="G71" s="25"/>
      <c r="H71" s="25"/>
      <c r="I71" s="26"/>
      <c r="J71" s="500"/>
      <c r="K71" s="500"/>
      <c r="L71" s="500"/>
      <c r="M71" s="500"/>
      <c r="N71" s="500"/>
      <c r="O71" s="500"/>
      <c r="P71" s="501"/>
    </row>
    <row r="72" spans="2:16" x14ac:dyDescent="0.25">
      <c r="B72" s="95" t="s">
        <v>1349</v>
      </c>
      <c r="C72" s="89">
        <v>125</v>
      </c>
      <c r="D72" s="89">
        <v>10</v>
      </c>
      <c r="E72" s="89" t="s">
        <v>1303</v>
      </c>
      <c r="F72" s="90" t="s">
        <v>1304</v>
      </c>
      <c r="G72" s="90" t="s">
        <v>1304</v>
      </c>
      <c r="H72" s="90" t="s">
        <v>1304</v>
      </c>
      <c r="I72" s="108" t="s">
        <v>1304</v>
      </c>
      <c r="J72" s="608"/>
      <c r="K72" s="608"/>
      <c r="L72" s="608"/>
      <c r="M72" s="608"/>
      <c r="N72" s="608"/>
      <c r="O72" s="608"/>
      <c r="P72" s="609"/>
    </row>
    <row r="73" spans="2:16" x14ac:dyDescent="0.25">
      <c r="B73" s="96" t="s">
        <v>1349</v>
      </c>
      <c r="C73" s="97"/>
      <c r="D73" s="97">
        <v>10</v>
      </c>
      <c r="E73" s="97" t="s">
        <v>1551</v>
      </c>
      <c r="F73" s="25"/>
      <c r="G73" s="25"/>
      <c r="H73" s="25"/>
      <c r="I73" s="26"/>
      <c r="J73" s="500"/>
      <c r="K73" s="500"/>
      <c r="L73" s="500"/>
      <c r="M73" s="500"/>
      <c r="N73" s="500"/>
      <c r="O73" s="500"/>
      <c r="P73" s="501"/>
    </row>
    <row r="74" spans="2:16" x14ac:dyDescent="0.25">
      <c r="B74" s="95" t="s">
        <v>1350</v>
      </c>
      <c r="C74" s="89" t="s">
        <v>1528</v>
      </c>
      <c r="D74" s="94" t="s">
        <v>312</v>
      </c>
      <c r="E74" s="89" t="s">
        <v>1303</v>
      </c>
      <c r="F74" s="90" t="s">
        <v>1304</v>
      </c>
      <c r="G74" s="90"/>
      <c r="H74" s="90"/>
      <c r="I74" s="108" t="s">
        <v>1304</v>
      </c>
      <c r="J74" s="608"/>
      <c r="K74" s="608"/>
      <c r="L74" s="608"/>
      <c r="M74" s="608"/>
      <c r="N74" s="608"/>
      <c r="O74" s="608"/>
      <c r="P74" s="609"/>
    </row>
    <row r="75" spans="2:16" x14ac:dyDescent="0.25">
      <c r="B75" s="95" t="s">
        <v>1351</v>
      </c>
      <c r="C75" s="89">
        <v>125</v>
      </c>
      <c r="D75" s="89">
        <v>10</v>
      </c>
      <c r="E75" s="89" t="s">
        <v>1303</v>
      </c>
      <c r="F75" s="90" t="s">
        <v>1304</v>
      </c>
      <c r="G75" s="90" t="s">
        <v>1304</v>
      </c>
      <c r="H75" s="90" t="s">
        <v>1304</v>
      </c>
      <c r="I75" s="108" t="s">
        <v>1304</v>
      </c>
      <c r="J75" s="608"/>
      <c r="K75" s="608"/>
      <c r="L75" s="608"/>
      <c r="M75" s="608"/>
      <c r="N75" s="608"/>
      <c r="O75" s="608"/>
      <c r="P75" s="609"/>
    </row>
    <row r="76" spans="2:16" x14ac:dyDescent="0.25">
      <c r="B76" s="96" t="s">
        <v>1351</v>
      </c>
      <c r="C76" s="97"/>
      <c r="D76" s="97">
        <v>10</v>
      </c>
      <c r="E76" s="97" t="s">
        <v>1551</v>
      </c>
      <c r="F76" s="25"/>
      <c r="G76" s="25"/>
      <c r="H76" s="25"/>
      <c r="I76" s="26"/>
      <c r="J76" s="500"/>
      <c r="K76" s="500"/>
      <c r="L76" s="500"/>
      <c r="M76" s="500"/>
      <c r="N76" s="500"/>
      <c r="O76" s="500"/>
      <c r="P76" s="501"/>
    </row>
    <row r="77" spans="2:16" x14ac:dyDescent="0.25">
      <c r="B77" s="95" t="s">
        <v>1537</v>
      </c>
      <c r="C77" s="89">
        <v>125</v>
      </c>
      <c r="D77" s="89">
        <v>10</v>
      </c>
      <c r="E77" s="89" t="s">
        <v>1303</v>
      </c>
      <c r="F77" s="90" t="s">
        <v>1304</v>
      </c>
      <c r="G77" s="90" t="s">
        <v>1304</v>
      </c>
      <c r="H77" s="90" t="s">
        <v>1304</v>
      </c>
      <c r="I77" s="108" t="s">
        <v>1304</v>
      </c>
      <c r="J77" s="608"/>
      <c r="K77" s="608"/>
      <c r="L77" s="608"/>
      <c r="M77" s="608"/>
      <c r="N77" s="608"/>
      <c r="O77" s="608"/>
      <c r="P77" s="609"/>
    </row>
    <row r="78" spans="2:16" x14ac:dyDescent="0.25">
      <c r="B78" s="96" t="s">
        <v>1537</v>
      </c>
      <c r="C78" s="97"/>
      <c r="D78" s="97">
        <v>10</v>
      </c>
      <c r="E78" s="97" t="s">
        <v>1551</v>
      </c>
      <c r="F78" s="25"/>
      <c r="G78" s="25"/>
      <c r="H78" s="25"/>
      <c r="I78" s="26"/>
      <c r="J78" s="500"/>
      <c r="K78" s="500"/>
      <c r="L78" s="500"/>
      <c r="M78" s="500"/>
      <c r="N78" s="500"/>
      <c r="O78" s="500"/>
      <c r="P78" s="501"/>
    </row>
    <row r="79" spans="2:16" x14ac:dyDescent="0.25">
      <c r="B79" s="96" t="s">
        <v>1352</v>
      </c>
      <c r="C79" s="97"/>
      <c r="D79" s="99" t="s">
        <v>312</v>
      </c>
      <c r="E79" s="97" t="s">
        <v>1301</v>
      </c>
      <c r="F79" s="25"/>
      <c r="G79" s="25"/>
      <c r="H79" s="25"/>
      <c r="I79" s="26"/>
      <c r="J79" s="500"/>
      <c r="K79" s="500"/>
      <c r="L79" s="500"/>
      <c r="M79" s="500"/>
      <c r="N79" s="500"/>
      <c r="O79" s="500"/>
      <c r="P79" s="501"/>
    </row>
    <row r="80" spans="2:16" x14ac:dyDescent="0.25">
      <c r="B80" s="95" t="s">
        <v>1353</v>
      </c>
      <c r="C80" s="89"/>
      <c r="D80" s="94" t="s">
        <v>312</v>
      </c>
      <c r="E80" s="89" t="s">
        <v>1303</v>
      </c>
      <c r="F80" s="90" t="s">
        <v>1304</v>
      </c>
      <c r="G80" s="90" t="s">
        <v>1304</v>
      </c>
      <c r="H80" s="90" t="s">
        <v>1304</v>
      </c>
      <c r="I80" s="108" t="s">
        <v>1304</v>
      </c>
      <c r="J80" s="608"/>
      <c r="K80" s="608"/>
      <c r="L80" s="608"/>
      <c r="M80" s="608"/>
      <c r="N80" s="608"/>
      <c r="O80" s="608"/>
      <c r="P80" s="609"/>
    </row>
    <row r="81" spans="2:16" x14ac:dyDescent="0.25">
      <c r="B81" s="96" t="s">
        <v>1354</v>
      </c>
      <c r="C81" s="97"/>
      <c r="D81" s="99" t="s">
        <v>312</v>
      </c>
      <c r="E81" s="97" t="s">
        <v>1301</v>
      </c>
      <c r="F81" s="25"/>
      <c r="G81" s="25"/>
      <c r="H81" s="25"/>
      <c r="I81" s="26"/>
      <c r="J81" s="500"/>
      <c r="K81" s="500"/>
      <c r="L81" s="500"/>
      <c r="M81" s="500"/>
      <c r="N81" s="500"/>
      <c r="O81" s="500"/>
      <c r="P81" s="501"/>
    </row>
    <row r="82" spans="2:16" x14ac:dyDescent="0.25">
      <c r="B82" s="95" t="s">
        <v>1355</v>
      </c>
      <c r="C82" s="89">
        <v>125</v>
      </c>
      <c r="D82" s="89">
        <v>10</v>
      </c>
      <c r="E82" s="89" t="s">
        <v>1303</v>
      </c>
      <c r="F82" s="90" t="s">
        <v>1304</v>
      </c>
      <c r="G82" s="90" t="s">
        <v>1304</v>
      </c>
      <c r="H82" s="90" t="s">
        <v>1304</v>
      </c>
      <c r="I82" s="108" t="s">
        <v>1304</v>
      </c>
      <c r="J82" s="608"/>
      <c r="K82" s="608"/>
      <c r="L82" s="608"/>
      <c r="M82" s="608"/>
      <c r="N82" s="608"/>
      <c r="O82" s="608"/>
      <c r="P82" s="609"/>
    </row>
    <row r="83" spans="2:16" x14ac:dyDescent="0.25">
      <c r="B83" s="96" t="s">
        <v>1355</v>
      </c>
      <c r="C83" s="97"/>
      <c r="D83" s="97">
        <v>10</v>
      </c>
      <c r="E83" s="97" t="s">
        <v>1551</v>
      </c>
      <c r="F83" s="25"/>
      <c r="G83" s="25"/>
      <c r="H83" s="25"/>
      <c r="I83" s="26"/>
      <c r="J83" s="500"/>
      <c r="K83" s="500"/>
      <c r="L83" s="500"/>
      <c r="M83" s="500"/>
      <c r="N83" s="500"/>
      <c r="O83" s="500"/>
      <c r="P83" s="501"/>
    </row>
    <row r="84" spans="2:16" x14ac:dyDescent="0.25">
      <c r="B84" s="96" t="s">
        <v>1356</v>
      </c>
      <c r="C84" s="97"/>
      <c r="D84" s="99" t="s">
        <v>312</v>
      </c>
      <c r="E84" s="97" t="s">
        <v>1301</v>
      </c>
      <c r="F84" s="25"/>
      <c r="G84" s="25"/>
      <c r="H84" s="25"/>
      <c r="I84" s="26"/>
      <c r="J84" s="500"/>
      <c r="K84" s="500"/>
      <c r="L84" s="500"/>
      <c r="M84" s="500"/>
      <c r="N84" s="500"/>
      <c r="O84" s="500"/>
      <c r="P84" s="501"/>
    </row>
    <row r="85" spans="2:16" x14ac:dyDescent="0.25">
      <c r="B85" s="96" t="s">
        <v>1357</v>
      </c>
      <c r="C85" s="97"/>
      <c r="D85" s="97">
        <v>70</v>
      </c>
      <c r="E85" s="97" t="s">
        <v>1551</v>
      </c>
      <c r="F85" s="25"/>
      <c r="G85" s="25"/>
      <c r="H85" s="25"/>
      <c r="I85" s="26"/>
      <c r="J85" s="500"/>
      <c r="K85" s="500"/>
      <c r="L85" s="500"/>
      <c r="M85" s="500"/>
      <c r="N85" s="500"/>
      <c r="O85" s="500"/>
      <c r="P85" s="501"/>
    </row>
    <row r="86" spans="2:16" x14ac:dyDescent="0.25">
      <c r="B86" s="95" t="s">
        <v>1538</v>
      </c>
      <c r="C86" s="89" t="s">
        <v>1528</v>
      </c>
      <c r="D86" s="89">
        <v>70</v>
      </c>
      <c r="E86" s="89" t="s">
        <v>1303</v>
      </c>
      <c r="F86" s="90" t="s">
        <v>1304</v>
      </c>
      <c r="G86" s="90"/>
      <c r="H86" s="90"/>
      <c r="I86" s="108" t="s">
        <v>1304</v>
      </c>
      <c r="J86" s="608"/>
      <c r="K86" s="608"/>
      <c r="L86" s="608"/>
      <c r="M86" s="608"/>
      <c r="N86" s="608"/>
      <c r="O86" s="608"/>
      <c r="P86" s="609"/>
    </row>
    <row r="87" spans="2:16" x14ac:dyDescent="0.25">
      <c r="B87" s="96" t="s">
        <v>1538</v>
      </c>
      <c r="C87" s="97"/>
      <c r="D87" s="97">
        <v>70</v>
      </c>
      <c r="E87" s="97" t="s">
        <v>1551</v>
      </c>
      <c r="F87" s="25"/>
      <c r="G87" s="25"/>
      <c r="H87" s="25"/>
      <c r="I87" s="26"/>
      <c r="J87" s="500"/>
      <c r="K87" s="500"/>
      <c r="L87" s="500"/>
      <c r="M87" s="500"/>
      <c r="N87" s="500"/>
      <c r="O87" s="500"/>
      <c r="P87" s="501"/>
    </row>
    <row r="88" spans="2:16" x14ac:dyDescent="0.25">
      <c r="B88" s="95" t="s">
        <v>1358</v>
      </c>
      <c r="C88" s="89" t="s">
        <v>1528</v>
      </c>
      <c r="D88" s="89">
        <v>70</v>
      </c>
      <c r="E88" s="89" t="s">
        <v>1303</v>
      </c>
      <c r="F88" s="90" t="s">
        <v>1304</v>
      </c>
      <c r="G88" s="90"/>
      <c r="H88" s="90"/>
      <c r="I88" s="108" t="s">
        <v>1304</v>
      </c>
      <c r="J88" s="608"/>
      <c r="K88" s="608"/>
      <c r="L88" s="608"/>
      <c r="M88" s="608"/>
      <c r="N88" s="608"/>
      <c r="O88" s="608"/>
      <c r="P88" s="609"/>
    </row>
    <row r="89" spans="2:16" x14ac:dyDescent="0.25">
      <c r="B89" s="96" t="s">
        <v>1358</v>
      </c>
      <c r="C89" s="97"/>
      <c r="D89" s="97">
        <v>70</v>
      </c>
      <c r="E89" s="97" t="s">
        <v>1551</v>
      </c>
      <c r="F89" s="25"/>
      <c r="G89" s="25"/>
      <c r="H89" s="25"/>
      <c r="I89" s="26"/>
      <c r="J89" s="500"/>
      <c r="K89" s="500"/>
      <c r="L89" s="500"/>
      <c r="M89" s="500"/>
      <c r="N89" s="500"/>
      <c r="O89" s="500"/>
      <c r="P89" s="501"/>
    </row>
    <row r="90" spans="2:16" x14ac:dyDescent="0.25">
      <c r="B90" s="96" t="s">
        <v>1359</v>
      </c>
      <c r="C90" s="97"/>
      <c r="D90" s="97">
        <v>70</v>
      </c>
      <c r="E90" s="97" t="s">
        <v>1551</v>
      </c>
      <c r="F90" s="25"/>
      <c r="G90" s="25"/>
      <c r="H90" s="25"/>
      <c r="I90" s="26"/>
      <c r="J90" s="500"/>
      <c r="K90" s="500"/>
      <c r="L90" s="500"/>
      <c r="M90" s="500"/>
      <c r="N90" s="500"/>
      <c r="O90" s="500"/>
      <c r="P90" s="501"/>
    </row>
    <row r="91" spans="2:16" x14ac:dyDescent="0.25">
      <c r="B91" s="96" t="s">
        <v>1360</v>
      </c>
      <c r="C91" s="97"/>
      <c r="D91" s="97">
        <v>70</v>
      </c>
      <c r="E91" s="97" t="s">
        <v>1551</v>
      </c>
      <c r="F91" s="25"/>
      <c r="G91" s="25"/>
      <c r="H91" s="25"/>
      <c r="I91" s="26"/>
      <c r="J91" s="500"/>
      <c r="K91" s="500"/>
      <c r="L91" s="500"/>
      <c r="M91" s="500"/>
      <c r="N91" s="500"/>
      <c r="O91" s="500"/>
      <c r="P91" s="501"/>
    </row>
    <row r="92" spans="2:16" x14ac:dyDescent="0.25">
      <c r="B92" s="95" t="s">
        <v>1361</v>
      </c>
      <c r="C92" s="89" t="s">
        <v>1528</v>
      </c>
      <c r="D92" s="89">
        <v>70</v>
      </c>
      <c r="E92" s="89" t="s">
        <v>1303</v>
      </c>
      <c r="F92" s="90" t="s">
        <v>1304</v>
      </c>
      <c r="G92" s="90"/>
      <c r="H92" s="90"/>
      <c r="I92" s="108" t="s">
        <v>1304</v>
      </c>
      <c r="J92" s="608"/>
      <c r="K92" s="608"/>
      <c r="L92" s="608"/>
      <c r="M92" s="608"/>
      <c r="N92" s="608"/>
      <c r="O92" s="608"/>
      <c r="P92" s="609"/>
    </row>
    <row r="93" spans="2:16" x14ac:dyDescent="0.25">
      <c r="B93" s="96" t="s">
        <v>1361</v>
      </c>
      <c r="C93" s="97"/>
      <c r="D93" s="97">
        <v>70</v>
      </c>
      <c r="E93" s="97" t="s">
        <v>1551</v>
      </c>
      <c r="F93" s="25"/>
      <c r="G93" s="25"/>
      <c r="H93" s="25"/>
      <c r="I93" s="26"/>
      <c r="J93" s="500"/>
      <c r="K93" s="500"/>
      <c r="L93" s="500"/>
      <c r="M93" s="500"/>
      <c r="N93" s="500"/>
      <c r="O93" s="500"/>
      <c r="P93" s="501"/>
    </row>
    <row r="94" spans="2:16" x14ac:dyDescent="0.25">
      <c r="B94" s="95" t="s">
        <v>1362</v>
      </c>
      <c r="C94" s="89" t="s">
        <v>1528</v>
      </c>
      <c r="D94" s="89">
        <v>70</v>
      </c>
      <c r="E94" s="89" t="s">
        <v>1303</v>
      </c>
      <c r="F94" s="90" t="s">
        <v>1304</v>
      </c>
      <c r="G94" s="90"/>
      <c r="H94" s="90"/>
      <c r="I94" s="108" t="s">
        <v>1304</v>
      </c>
      <c r="J94" s="608"/>
      <c r="K94" s="608"/>
      <c r="L94" s="608"/>
      <c r="M94" s="608"/>
      <c r="N94" s="608"/>
      <c r="O94" s="608"/>
      <c r="P94" s="609"/>
    </row>
    <row r="95" spans="2:16" x14ac:dyDescent="0.25">
      <c r="B95" s="96" t="s">
        <v>1362</v>
      </c>
      <c r="C95" s="97"/>
      <c r="D95" s="97">
        <v>70</v>
      </c>
      <c r="E95" s="97" t="s">
        <v>1551</v>
      </c>
      <c r="F95" s="25"/>
      <c r="G95" s="25"/>
      <c r="H95" s="25"/>
      <c r="I95" s="26"/>
      <c r="J95" s="500"/>
      <c r="K95" s="500"/>
      <c r="L95" s="500"/>
      <c r="M95" s="500"/>
      <c r="N95" s="500"/>
      <c r="O95" s="500"/>
      <c r="P95" s="501"/>
    </row>
    <row r="96" spans="2:16" x14ac:dyDescent="0.25">
      <c r="B96" s="96" t="s">
        <v>1363</v>
      </c>
      <c r="C96" s="97"/>
      <c r="D96" s="99" t="s">
        <v>312</v>
      </c>
      <c r="E96" s="97" t="s">
        <v>1301</v>
      </c>
      <c r="F96" s="25"/>
      <c r="G96" s="25"/>
      <c r="H96" s="25"/>
      <c r="I96" s="26"/>
      <c r="J96" s="500"/>
      <c r="K96" s="500"/>
      <c r="L96" s="500"/>
      <c r="M96" s="500"/>
      <c r="N96" s="500"/>
      <c r="O96" s="500"/>
      <c r="P96" s="501"/>
    </row>
    <row r="97" spans="2:16" x14ac:dyDescent="0.25">
      <c r="B97" s="96" t="s">
        <v>1364</v>
      </c>
      <c r="C97" s="97"/>
      <c r="D97" s="99" t="s">
        <v>312</v>
      </c>
      <c r="E97" s="97" t="s">
        <v>1301</v>
      </c>
      <c r="F97" s="25"/>
      <c r="G97" s="25"/>
      <c r="H97" s="25"/>
      <c r="I97" s="26"/>
      <c r="J97" s="500"/>
      <c r="K97" s="500"/>
      <c r="L97" s="500"/>
      <c r="M97" s="500"/>
      <c r="N97" s="500"/>
      <c r="O97" s="500"/>
      <c r="P97" s="501"/>
    </row>
    <row r="98" spans="2:16" x14ac:dyDescent="0.25">
      <c r="B98" s="96" t="s">
        <v>1365</v>
      </c>
      <c r="C98" s="97"/>
      <c r="D98" s="99" t="s">
        <v>312</v>
      </c>
      <c r="E98" s="97" t="s">
        <v>1301</v>
      </c>
      <c r="F98" s="25"/>
      <c r="G98" s="25"/>
      <c r="H98" s="25"/>
      <c r="I98" s="26"/>
      <c r="J98" s="500"/>
      <c r="K98" s="500"/>
      <c r="L98" s="500"/>
      <c r="M98" s="500"/>
      <c r="N98" s="500"/>
      <c r="O98" s="500"/>
      <c r="P98" s="501"/>
    </row>
    <row r="99" spans="2:16" x14ac:dyDescent="0.25">
      <c r="B99" s="95" t="s">
        <v>1539</v>
      </c>
      <c r="C99" s="89" t="s">
        <v>1528</v>
      </c>
      <c r="D99" s="94" t="s">
        <v>312</v>
      </c>
      <c r="E99" s="89" t="s">
        <v>1303</v>
      </c>
      <c r="F99" s="90" t="s">
        <v>1304</v>
      </c>
      <c r="G99" s="90"/>
      <c r="H99" s="90"/>
      <c r="I99" s="108" t="s">
        <v>1304</v>
      </c>
      <c r="J99" s="608"/>
      <c r="K99" s="608"/>
      <c r="L99" s="608"/>
      <c r="M99" s="608"/>
      <c r="N99" s="608"/>
      <c r="O99" s="608"/>
      <c r="P99" s="609"/>
    </row>
    <row r="100" spans="2:16" x14ac:dyDescent="0.25">
      <c r="B100" s="96" t="s">
        <v>1366</v>
      </c>
      <c r="C100" s="97"/>
      <c r="D100" s="99" t="s">
        <v>312</v>
      </c>
      <c r="E100" s="97" t="s">
        <v>1301</v>
      </c>
      <c r="F100" s="25"/>
      <c r="G100" s="25"/>
      <c r="H100" s="25"/>
      <c r="I100" s="26"/>
      <c r="J100" s="500"/>
      <c r="K100" s="500"/>
      <c r="L100" s="500"/>
      <c r="M100" s="500"/>
      <c r="N100" s="500"/>
      <c r="O100" s="500"/>
      <c r="P100" s="501"/>
    </row>
    <row r="101" spans="2:16" x14ac:dyDescent="0.25">
      <c r="B101" s="95" t="s">
        <v>1367</v>
      </c>
      <c r="C101" s="89" t="s">
        <v>1528</v>
      </c>
      <c r="D101" s="94" t="s">
        <v>312</v>
      </c>
      <c r="E101" s="89" t="s">
        <v>1303</v>
      </c>
      <c r="F101" s="90" t="s">
        <v>1304</v>
      </c>
      <c r="G101" s="90"/>
      <c r="H101" s="90"/>
      <c r="I101" s="108" t="s">
        <v>1304</v>
      </c>
      <c r="J101" s="608"/>
      <c r="K101" s="608"/>
      <c r="L101" s="608"/>
      <c r="M101" s="608"/>
      <c r="N101" s="608"/>
      <c r="O101" s="608"/>
      <c r="P101" s="609"/>
    </row>
    <row r="102" spans="2:16" x14ac:dyDescent="0.25">
      <c r="B102" s="96" t="s">
        <v>1368</v>
      </c>
      <c r="C102" s="97"/>
      <c r="D102" s="99" t="s">
        <v>312</v>
      </c>
      <c r="E102" s="97" t="s">
        <v>1301</v>
      </c>
      <c r="F102" s="25"/>
      <c r="G102" s="25"/>
      <c r="H102" s="25"/>
      <c r="I102" s="26"/>
      <c r="J102" s="500"/>
      <c r="K102" s="500"/>
      <c r="L102" s="500"/>
      <c r="M102" s="500"/>
      <c r="N102" s="500"/>
      <c r="O102" s="500"/>
      <c r="P102" s="501"/>
    </row>
    <row r="103" spans="2:16" x14ac:dyDescent="0.25">
      <c r="B103" s="95" t="s">
        <v>1369</v>
      </c>
      <c r="C103" s="89" t="s">
        <v>1528</v>
      </c>
      <c r="D103" s="94" t="s">
        <v>312</v>
      </c>
      <c r="E103" s="89" t="s">
        <v>1303</v>
      </c>
      <c r="F103" s="90" t="s">
        <v>1304</v>
      </c>
      <c r="G103" s="90"/>
      <c r="H103" s="90"/>
      <c r="I103" s="108" t="s">
        <v>1304</v>
      </c>
      <c r="J103" s="608"/>
      <c r="K103" s="608"/>
      <c r="L103" s="608"/>
      <c r="M103" s="608"/>
      <c r="N103" s="608"/>
      <c r="O103" s="608"/>
      <c r="P103" s="609"/>
    </row>
    <row r="104" spans="2:16" x14ac:dyDescent="0.25">
      <c r="B104" s="96" t="s">
        <v>1370</v>
      </c>
      <c r="C104" s="97"/>
      <c r="D104" s="99" t="s">
        <v>312</v>
      </c>
      <c r="E104" s="97" t="s">
        <v>1301</v>
      </c>
      <c r="F104" s="25"/>
      <c r="G104" s="25"/>
      <c r="H104" s="25"/>
      <c r="I104" s="26"/>
      <c r="J104" s="500"/>
      <c r="K104" s="500"/>
      <c r="L104" s="500"/>
      <c r="M104" s="500"/>
      <c r="N104" s="500"/>
      <c r="O104" s="500"/>
      <c r="P104" s="501"/>
    </row>
    <row r="105" spans="2:16" x14ac:dyDescent="0.25">
      <c r="B105" s="95" t="s">
        <v>1371</v>
      </c>
      <c r="C105" s="89" t="s">
        <v>1528</v>
      </c>
      <c r="D105" s="94" t="s">
        <v>312</v>
      </c>
      <c r="E105" s="89" t="s">
        <v>1303</v>
      </c>
      <c r="F105" s="90" t="s">
        <v>1304</v>
      </c>
      <c r="G105" s="90"/>
      <c r="H105" s="90"/>
      <c r="I105" s="108" t="s">
        <v>1304</v>
      </c>
      <c r="J105" s="608"/>
      <c r="K105" s="608"/>
      <c r="L105" s="608"/>
      <c r="M105" s="608"/>
      <c r="N105" s="608"/>
      <c r="O105" s="608"/>
      <c r="P105" s="609"/>
    </row>
    <row r="106" spans="2:16" x14ac:dyDescent="0.25">
      <c r="B106" s="96" t="s">
        <v>1372</v>
      </c>
      <c r="C106" s="97"/>
      <c r="D106" s="97"/>
      <c r="E106" s="97"/>
      <c r="F106" s="25"/>
      <c r="G106" s="25"/>
      <c r="H106" s="25"/>
      <c r="I106" s="26"/>
      <c r="J106" s="500"/>
      <c r="K106" s="500"/>
      <c r="L106" s="500"/>
      <c r="M106" s="500"/>
      <c r="N106" s="500"/>
      <c r="O106" s="500"/>
      <c r="P106" s="501"/>
    </row>
    <row r="107" spans="2:16" x14ac:dyDescent="0.25">
      <c r="B107" s="95" t="s">
        <v>1373</v>
      </c>
      <c r="C107" s="89" t="s">
        <v>1549</v>
      </c>
      <c r="D107" s="116" t="s">
        <v>312</v>
      </c>
      <c r="E107" s="92" t="s">
        <v>1303</v>
      </c>
      <c r="F107" s="90" t="s">
        <v>1304</v>
      </c>
      <c r="G107" s="90" t="s">
        <v>1304</v>
      </c>
      <c r="H107" s="90" t="s">
        <v>1304</v>
      </c>
      <c r="I107" s="108" t="s">
        <v>1304</v>
      </c>
      <c r="J107" s="608"/>
      <c r="K107" s="608"/>
      <c r="L107" s="608"/>
      <c r="M107" s="608"/>
      <c r="N107" s="608"/>
      <c r="O107" s="608"/>
      <c r="P107" s="609"/>
    </row>
    <row r="108" spans="2:16" x14ac:dyDescent="0.25">
      <c r="B108" s="95" t="s">
        <v>1374</v>
      </c>
      <c r="C108" s="89" t="s">
        <v>1530</v>
      </c>
      <c r="D108" s="94" t="s">
        <v>312</v>
      </c>
      <c r="E108" s="89" t="s">
        <v>1303</v>
      </c>
      <c r="F108" s="90" t="s">
        <v>1304</v>
      </c>
      <c r="G108" s="90" t="s">
        <v>1304</v>
      </c>
      <c r="H108" s="90" t="s">
        <v>1304</v>
      </c>
      <c r="I108" s="108" t="s">
        <v>1304</v>
      </c>
      <c r="J108" s="608"/>
      <c r="K108" s="608"/>
      <c r="L108" s="608"/>
      <c r="M108" s="608"/>
      <c r="N108" s="608"/>
      <c r="O108" s="608"/>
      <c r="P108" s="609"/>
    </row>
    <row r="109" spans="2:16" x14ac:dyDescent="0.25">
      <c r="B109" s="96" t="s">
        <v>1374</v>
      </c>
      <c r="C109" s="97" t="s">
        <v>1530</v>
      </c>
      <c r="D109" s="99" t="s">
        <v>312</v>
      </c>
      <c r="E109" s="100" t="s">
        <v>1301</v>
      </c>
      <c r="F109" s="25"/>
      <c r="G109" s="25"/>
      <c r="H109" s="25"/>
      <c r="I109" s="26"/>
      <c r="J109" s="500"/>
      <c r="K109" s="500"/>
      <c r="L109" s="500"/>
      <c r="M109" s="500"/>
      <c r="N109" s="500"/>
      <c r="O109" s="500"/>
      <c r="P109" s="501"/>
    </row>
    <row r="110" spans="2:16" x14ac:dyDescent="0.25">
      <c r="B110" s="95" t="s">
        <v>1375</v>
      </c>
      <c r="C110" s="89"/>
      <c r="D110" s="89" t="s">
        <v>1554</v>
      </c>
      <c r="E110" s="89" t="s">
        <v>1303</v>
      </c>
      <c r="F110" s="90" t="s">
        <v>1304</v>
      </c>
      <c r="G110" s="90" t="s">
        <v>1304</v>
      </c>
      <c r="H110" s="90" t="s">
        <v>1304</v>
      </c>
      <c r="I110" s="108" t="s">
        <v>1304</v>
      </c>
      <c r="J110" s="608"/>
      <c r="K110" s="608"/>
      <c r="L110" s="608"/>
      <c r="M110" s="608"/>
      <c r="N110" s="608"/>
      <c r="O110" s="608"/>
      <c r="P110" s="609"/>
    </row>
    <row r="111" spans="2:16" x14ac:dyDescent="0.25">
      <c r="B111" s="96" t="s">
        <v>1376</v>
      </c>
      <c r="C111" s="97"/>
      <c r="D111" s="99" t="s">
        <v>312</v>
      </c>
      <c r="E111" s="97" t="s">
        <v>1301</v>
      </c>
      <c r="F111" s="25"/>
      <c r="G111" s="25"/>
      <c r="H111" s="25"/>
      <c r="I111" s="26"/>
      <c r="J111" s="500"/>
      <c r="K111" s="500"/>
      <c r="L111" s="500"/>
      <c r="M111" s="500"/>
      <c r="N111" s="500"/>
      <c r="O111" s="500"/>
      <c r="P111" s="501"/>
    </row>
    <row r="112" spans="2:16" x14ac:dyDescent="0.25">
      <c r="B112" s="96" t="s">
        <v>1377</v>
      </c>
      <c r="C112" s="97"/>
      <c r="D112" s="97" t="s">
        <v>1555</v>
      </c>
      <c r="E112" s="97" t="s">
        <v>1551</v>
      </c>
      <c r="F112" s="25"/>
      <c r="G112" s="25"/>
      <c r="H112" s="25"/>
      <c r="I112" s="26"/>
      <c r="J112" s="500"/>
      <c r="K112" s="500"/>
      <c r="L112" s="500"/>
      <c r="M112" s="500"/>
      <c r="N112" s="500"/>
      <c r="O112" s="500"/>
      <c r="P112" s="501"/>
    </row>
    <row r="113" spans="2:16" x14ac:dyDescent="0.25">
      <c r="B113" s="96" t="s">
        <v>1378</v>
      </c>
      <c r="C113" s="97"/>
      <c r="D113" s="97" t="s">
        <v>1555</v>
      </c>
      <c r="E113" s="97" t="s">
        <v>1551</v>
      </c>
      <c r="F113" s="25"/>
      <c r="G113" s="25"/>
      <c r="H113" s="25"/>
      <c r="I113" s="26"/>
      <c r="J113" s="500"/>
      <c r="K113" s="500"/>
      <c r="L113" s="500"/>
      <c r="M113" s="500"/>
      <c r="N113" s="500"/>
      <c r="O113" s="500"/>
      <c r="P113" s="501"/>
    </row>
    <row r="114" spans="2:16" x14ac:dyDescent="0.25">
      <c r="B114" s="96" t="s">
        <v>1379</v>
      </c>
      <c r="C114" s="97"/>
      <c r="D114" s="97" t="s">
        <v>1555</v>
      </c>
      <c r="E114" s="97" t="s">
        <v>1551</v>
      </c>
      <c r="F114" s="25"/>
      <c r="G114" s="25"/>
      <c r="H114" s="25"/>
      <c r="I114" s="26"/>
      <c r="J114" s="500"/>
      <c r="K114" s="500"/>
      <c r="L114" s="500"/>
      <c r="M114" s="500"/>
      <c r="N114" s="500"/>
      <c r="O114" s="500"/>
      <c r="P114" s="501"/>
    </row>
    <row r="115" spans="2:16" x14ac:dyDescent="0.25">
      <c r="B115" s="96" t="s">
        <v>1380</v>
      </c>
      <c r="C115" s="97"/>
      <c r="D115" s="97" t="s">
        <v>1555</v>
      </c>
      <c r="E115" s="97" t="s">
        <v>1551</v>
      </c>
      <c r="F115" s="25"/>
      <c r="G115" s="25"/>
      <c r="H115" s="25"/>
      <c r="I115" s="26"/>
      <c r="J115" s="500"/>
      <c r="K115" s="500"/>
      <c r="L115" s="500"/>
      <c r="M115" s="500"/>
      <c r="N115" s="500"/>
      <c r="O115" s="500"/>
      <c r="P115" s="501"/>
    </row>
    <row r="116" spans="2:16" x14ac:dyDescent="0.25">
      <c r="B116" s="96" t="s">
        <v>1381</v>
      </c>
      <c r="C116" s="97"/>
      <c r="D116" s="99" t="s">
        <v>312</v>
      </c>
      <c r="E116" s="97" t="s">
        <v>1301</v>
      </c>
      <c r="F116" s="25"/>
      <c r="G116" s="25"/>
      <c r="H116" s="25"/>
      <c r="I116" s="26"/>
      <c r="J116" s="500"/>
      <c r="K116" s="500"/>
      <c r="L116" s="500"/>
      <c r="M116" s="500"/>
      <c r="N116" s="500"/>
      <c r="O116" s="500"/>
      <c r="P116" s="501"/>
    </row>
    <row r="117" spans="2:16" x14ac:dyDescent="0.25">
      <c r="B117" s="95" t="s">
        <v>1382</v>
      </c>
      <c r="C117" s="89">
        <v>125</v>
      </c>
      <c r="D117" s="89" t="s">
        <v>1544</v>
      </c>
      <c r="E117" s="92" t="s">
        <v>1303</v>
      </c>
      <c r="F117" s="90" t="s">
        <v>1304</v>
      </c>
      <c r="G117" s="90" t="s">
        <v>1304</v>
      </c>
      <c r="H117" s="90" t="s">
        <v>1304</v>
      </c>
      <c r="I117" s="108" t="s">
        <v>1304</v>
      </c>
      <c r="J117" s="608"/>
      <c r="K117" s="608"/>
      <c r="L117" s="608"/>
      <c r="M117" s="608"/>
      <c r="N117" s="608"/>
      <c r="O117" s="608"/>
      <c r="P117" s="609"/>
    </row>
    <row r="118" spans="2:16" x14ac:dyDescent="0.25">
      <c r="B118" s="96" t="s">
        <v>1383</v>
      </c>
      <c r="C118" s="97"/>
      <c r="D118" s="97" t="s">
        <v>1556</v>
      </c>
      <c r="E118" s="97" t="s">
        <v>1551</v>
      </c>
      <c r="F118" s="25"/>
      <c r="G118" s="25"/>
      <c r="H118" s="25"/>
      <c r="I118" s="26"/>
      <c r="J118" s="500"/>
      <c r="K118" s="500"/>
      <c r="L118" s="500"/>
      <c r="M118" s="500"/>
      <c r="N118" s="500"/>
      <c r="O118" s="500"/>
      <c r="P118" s="501"/>
    </row>
    <row r="119" spans="2:16" x14ac:dyDescent="0.25">
      <c r="B119" s="96" t="s">
        <v>1384</v>
      </c>
      <c r="C119" s="97"/>
      <c r="D119" s="97" t="s">
        <v>1556</v>
      </c>
      <c r="E119" s="97" t="s">
        <v>1551</v>
      </c>
      <c r="F119" s="25"/>
      <c r="G119" s="25"/>
      <c r="H119" s="25"/>
      <c r="I119" s="26"/>
      <c r="J119" s="500"/>
      <c r="K119" s="500"/>
      <c r="L119" s="500"/>
      <c r="M119" s="500"/>
      <c r="N119" s="500"/>
      <c r="O119" s="500"/>
      <c r="P119" s="501"/>
    </row>
    <row r="120" spans="2:16" x14ac:dyDescent="0.25">
      <c r="B120" s="96" t="s">
        <v>1385</v>
      </c>
      <c r="C120" s="97"/>
      <c r="D120" s="97" t="s">
        <v>1556</v>
      </c>
      <c r="E120" s="97" t="s">
        <v>1551</v>
      </c>
      <c r="F120" s="25"/>
      <c r="G120" s="25"/>
      <c r="H120" s="25"/>
      <c r="I120" s="26"/>
      <c r="J120" s="500"/>
      <c r="K120" s="500"/>
      <c r="L120" s="500"/>
      <c r="M120" s="500"/>
      <c r="N120" s="500"/>
      <c r="O120" s="500"/>
      <c r="P120" s="501"/>
    </row>
    <row r="121" spans="2:16" x14ac:dyDescent="0.25">
      <c r="B121" s="95" t="s">
        <v>1386</v>
      </c>
      <c r="C121" s="89" t="s">
        <v>1528</v>
      </c>
      <c r="D121" s="89">
        <v>70</v>
      </c>
      <c r="E121" s="89" t="s">
        <v>1303</v>
      </c>
      <c r="F121" s="90" t="s">
        <v>1304</v>
      </c>
      <c r="G121" s="90"/>
      <c r="H121" s="90"/>
      <c r="I121" s="108" t="s">
        <v>1304</v>
      </c>
      <c r="J121" s="608"/>
      <c r="K121" s="608"/>
      <c r="L121" s="608"/>
      <c r="M121" s="608"/>
      <c r="N121" s="608"/>
      <c r="O121" s="608"/>
      <c r="P121" s="609"/>
    </row>
    <row r="122" spans="2:16" x14ac:dyDescent="0.25">
      <c r="B122" s="96" t="s">
        <v>1386</v>
      </c>
      <c r="C122" s="97"/>
      <c r="D122" s="97">
        <v>70</v>
      </c>
      <c r="E122" s="97" t="s">
        <v>1551</v>
      </c>
      <c r="F122" s="25"/>
      <c r="G122" s="25"/>
      <c r="H122" s="25"/>
      <c r="I122" s="26"/>
      <c r="J122" s="500"/>
      <c r="K122" s="500"/>
      <c r="L122" s="500"/>
      <c r="M122" s="500"/>
      <c r="N122" s="500"/>
      <c r="O122" s="500"/>
      <c r="P122" s="501"/>
    </row>
    <row r="123" spans="2:16" x14ac:dyDescent="0.25">
      <c r="B123" s="95" t="s">
        <v>1387</v>
      </c>
      <c r="C123" s="89">
        <v>125</v>
      </c>
      <c r="D123" s="89">
        <v>10</v>
      </c>
      <c r="E123" s="89" t="s">
        <v>1303</v>
      </c>
      <c r="F123" s="90" t="s">
        <v>1304</v>
      </c>
      <c r="G123" s="90" t="s">
        <v>1304</v>
      </c>
      <c r="H123" s="90" t="s">
        <v>1304</v>
      </c>
      <c r="I123" s="108" t="s">
        <v>1304</v>
      </c>
      <c r="J123" s="608"/>
      <c r="K123" s="608"/>
      <c r="L123" s="608"/>
      <c r="M123" s="608"/>
      <c r="N123" s="608"/>
      <c r="O123" s="608"/>
      <c r="P123" s="609"/>
    </row>
    <row r="124" spans="2:16" x14ac:dyDescent="0.25">
      <c r="B124" s="96" t="s">
        <v>1387</v>
      </c>
      <c r="C124" s="97"/>
      <c r="D124" s="97">
        <v>10</v>
      </c>
      <c r="E124" s="97" t="s">
        <v>1551</v>
      </c>
      <c r="F124" s="25"/>
      <c r="G124" s="25"/>
      <c r="H124" s="25"/>
      <c r="I124" s="26"/>
      <c r="J124" s="500"/>
      <c r="K124" s="500"/>
      <c r="L124" s="500"/>
      <c r="M124" s="500"/>
      <c r="N124" s="500"/>
      <c r="O124" s="500"/>
      <c r="P124" s="501"/>
    </row>
    <row r="125" spans="2:16" x14ac:dyDescent="0.25">
      <c r="B125" s="96" t="s">
        <v>1388</v>
      </c>
      <c r="C125" s="97"/>
      <c r="D125" s="99" t="s">
        <v>312</v>
      </c>
      <c r="E125" s="97" t="s">
        <v>1301</v>
      </c>
      <c r="F125" s="25"/>
      <c r="G125" s="25"/>
      <c r="H125" s="25"/>
      <c r="I125" s="26"/>
      <c r="J125" s="500"/>
      <c r="K125" s="500"/>
      <c r="L125" s="500"/>
      <c r="M125" s="500"/>
      <c r="N125" s="500"/>
      <c r="O125" s="500"/>
      <c r="P125" s="501"/>
    </row>
    <row r="126" spans="2:16" x14ac:dyDescent="0.25">
      <c r="B126" s="95" t="s">
        <v>1389</v>
      </c>
      <c r="C126" s="89">
        <v>125</v>
      </c>
      <c r="D126" s="89">
        <v>10</v>
      </c>
      <c r="E126" s="89" t="s">
        <v>1303</v>
      </c>
      <c r="F126" s="90" t="s">
        <v>1304</v>
      </c>
      <c r="G126" s="90" t="s">
        <v>1304</v>
      </c>
      <c r="H126" s="90" t="s">
        <v>1304</v>
      </c>
      <c r="I126" s="108" t="s">
        <v>1304</v>
      </c>
      <c r="J126" s="608"/>
      <c r="K126" s="608"/>
      <c r="L126" s="608"/>
      <c r="M126" s="608"/>
      <c r="N126" s="608"/>
      <c r="O126" s="608"/>
      <c r="P126" s="609"/>
    </row>
    <row r="127" spans="2:16" x14ac:dyDescent="0.25">
      <c r="B127" s="96" t="s">
        <v>1389</v>
      </c>
      <c r="C127" s="97"/>
      <c r="D127" s="97">
        <v>10</v>
      </c>
      <c r="E127" s="97" t="s">
        <v>1551</v>
      </c>
      <c r="F127" s="25"/>
      <c r="G127" s="25"/>
      <c r="H127" s="25"/>
      <c r="I127" s="26"/>
      <c r="J127" s="500"/>
      <c r="K127" s="500"/>
      <c r="L127" s="500"/>
      <c r="M127" s="500"/>
      <c r="N127" s="500"/>
      <c r="O127" s="500"/>
      <c r="P127" s="501"/>
    </row>
    <row r="128" spans="2:16" x14ac:dyDescent="0.25">
      <c r="B128" s="95" t="s">
        <v>1390</v>
      </c>
      <c r="C128" s="89" t="s">
        <v>1528</v>
      </c>
      <c r="D128" s="89">
        <v>70</v>
      </c>
      <c r="E128" s="89" t="s">
        <v>1303</v>
      </c>
      <c r="F128" s="90" t="s">
        <v>1304</v>
      </c>
      <c r="G128" s="90"/>
      <c r="H128" s="90"/>
      <c r="I128" s="108" t="s">
        <v>1304</v>
      </c>
      <c r="J128" s="608"/>
      <c r="K128" s="608"/>
      <c r="L128" s="608"/>
      <c r="M128" s="608"/>
      <c r="N128" s="608"/>
      <c r="O128" s="608"/>
      <c r="P128" s="609"/>
    </row>
    <row r="129" spans="2:16" x14ac:dyDescent="0.25">
      <c r="B129" s="96" t="s">
        <v>1390</v>
      </c>
      <c r="C129" s="97"/>
      <c r="D129" s="97">
        <v>70</v>
      </c>
      <c r="E129" s="100" t="s">
        <v>1551</v>
      </c>
      <c r="F129" s="25"/>
      <c r="G129" s="25"/>
      <c r="H129" s="25"/>
      <c r="I129" s="26"/>
      <c r="J129" s="500"/>
      <c r="K129" s="500"/>
      <c r="L129" s="500"/>
      <c r="M129" s="500"/>
      <c r="N129" s="500"/>
      <c r="O129" s="500"/>
      <c r="P129" s="501"/>
    </row>
    <row r="130" spans="2:16" x14ac:dyDescent="0.25">
      <c r="B130" s="96" t="s">
        <v>1391</v>
      </c>
      <c r="C130" s="97"/>
      <c r="D130" s="99" t="s">
        <v>312</v>
      </c>
      <c r="E130" s="97" t="s">
        <v>1301</v>
      </c>
      <c r="F130" s="25"/>
      <c r="G130" s="25"/>
      <c r="H130" s="25"/>
      <c r="I130" s="26"/>
      <c r="J130" s="500"/>
      <c r="K130" s="500"/>
      <c r="L130" s="500"/>
      <c r="M130" s="500"/>
      <c r="N130" s="500"/>
      <c r="O130" s="500"/>
      <c r="P130" s="501"/>
    </row>
    <row r="131" spans="2:16" x14ac:dyDescent="0.25">
      <c r="B131" s="95" t="s">
        <v>1392</v>
      </c>
      <c r="C131" s="89">
        <v>125</v>
      </c>
      <c r="D131" s="89">
        <v>14</v>
      </c>
      <c r="E131" s="92" t="s">
        <v>1303</v>
      </c>
      <c r="F131" s="90" t="s">
        <v>1304</v>
      </c>
      <c r="G131" s="90" t="s">
        <v>1304</v>
      </c>
      <c r="H131" s="90" t="s">
        <v>1304</v>
      </c>
      <c r="I131" s="108" t="s">
        <v>1304</v>
      </c>
      <c r="J131" s="608"/>
      <c r="K131" s="608"/>
      <c r="L131" s="608"/>
      <c r="M131" s="608"/>
      <c r="N131" s="608"/>
      <c r="O131" s="608"/>
      <c r="P131" s="609"/>
    </row>
    <row r="132" spans="2:16" x14ac:dyDescent="0.25">
      <c r="B132" s="95" t="s">
        <v>1540</v>
      </c>
      <c r="C132" s="89" t="s">
        <v>1528</v>
      </c>
      <c r="D132" s="89">
        <v>70</v>
      </c>
      <c r="E132" s="89" t="s">
        <v>1303</v>
      </c>
      <c r="F132" s="90" t="s">
        <v>1304</v>
      </c>
      <c r="G132" s="90"/>
      <c r="H132" s="90"/>
      <c r="I132" s="108" t="s">
        <v>1304</v>
      </c>
      <c r="J132" s="608"/>
      <c r="K132" s="608"/>
      <c r="L132" s="608"/>
      <c r="M132" s="608"/>
      <c r="N132" s="608"/>
      <c r="O132" s="608"/>
      <c r="P132" s="609"/>
    </row>
    <row r="133" spans="2:16" x14ac:dyDescent="0.25">
      <c r="B133" s="96" t="s">
        <v>1540</v>
      </c>
      <c r="C133" s="113"/>
      <c r="D133" s="113">
        <v>70</v>
      </c>
      <c r="E133" s="113" t="s">
        <v>1551</v>
      </c>
      <c r="F133" s="114"/>
      <c r="G133" s="114"/>
      <c r="H133" s="114"/>
      <c r="I133" s="115"/>
      <c r="J133" s="500"/>
      <c r="K133" s="500"/>
      <c r="L133" s="500"/>
      <c r="M133" s="500"/>
      <c r="N133" s="500"/>
      <c r="O133" s="500"/>
      <c r="P133" s="501"/>
    </row>
    <row r="134" spans="2:16" ht="15.75" thickBot="1" x14ac:dyDescent="0.3">
      <c r="B134" s="101"/>
      <c r="C134" s="102"/>
      <c r="D134" s="102"/>
      <c r="E134" s="112"/>
      <c r="F134" s="102"/>
      <c r="G134" s="102"/>
      <c r="H134" s="102"/>
      <c r="I134" s="27"/>
      <c r="J134" s="617"/>
      <c r="K134" s="618"/>
      <c r="L134" s="618"/>
      <c r="M134" s="618"/>
      <c r="N134" s="618"/>
      <c r="O134" s="618"/>
      <c r="P134" s="619"/>
    </row>
  </sheetData>
  <autoFilter ref="B7:I133" xr:uid="{00000000-0009-0000-0000-000007000000}"/>
  <mergeCells count="131">
    <mergeCell ref="J89:P89"/>
    <mergeCell ref="J95:P95"/>
    <mergeCell ref="J122:P122"/>
    <mergeCell ref="J129:P129"/>
    <mergeCell ref="J133:P133"/>
    <mergeCell ref="J124:P124"/>
    <mergeCell ref="J127:P127"/>
    <mergeCell ref="J93:P93"/>
    <mergeCell ref="J29:P29"/>
    <mergeCell ref="J30:P30"/>
    <mergeCell ref="J56:P56"/>
    <mergeCell ref="J61:P61"/>
    <mergeCell ref="J63:P63"/>
    <mergeCell ref="J65:P65"/>
    <mergeCell ref="J67:P67"/>
    <mergeCell ref="J113:P113"/>
    <mergeCell ref="J114:P114"/>
    <mergeCell ref="J115:P115"/>
    <mergeCell ref="J116:P116"/>
    <mergeCell ref="J104:P104"/>
    <mergeCell ref="J105:P105"/>
    <mergeCell ref="J106:P106"/>
    <mergeCell ref="J107:P107"/>
    <mergeCell ref="J108:P108"/>
    <mergeCell ref="J134:P134"/>
    <mergeCell ref="J109:P109"/>
    <mergeCell ref="J28:P28"/>
    <mergeCell ref="J19:P19"/>
    <mergeCell ref="J13:P13"/>
    <mergeCell ref="J14:P14"/>
    <mergeCell ref="J15:P15"/>
    <mergeCell ref="J24:P24"/>
    <mergeCell ref="J21:P21"/>
    <mergeCell ref="J73:P73"/>
    <mergeCell ref="J125:P125"/>
    <mergeCell ref="J126:P126"/>
    <mergeCell ref="J128:P128"/>
    <mergeCell ref="J130:P130"/>
    <mergeCell ref="J131:P131"/>
    <mergeCell ref="J132:P132"/>
    <mergeCell ref="J117:P117"/>
    <mergeCell ref="J118:P118"/>
    <mergeCell ref="J119:P119"/>
    <mergeCell ref="J120:P120"/>
    <mergeCell ref="J121:P121"/>
    <mergeCell ref="J123:P123"/>
    <mergeCell ref="J111:P111"/>
    <mergeCell ref="J112:P112"/>
    <mergeCell ref="J110:P110"/>
    <mergeCell ref="J98:P98"/>
    <mergeCell ref="J99:P99"/>
    <mergeCell ref="J100:P100"/>
    <mergeCell ref="J101:P101"/>
    <mergeCell ref="J102:P102"/>
    <mergeCell ref="J103:P103"/>
    <mergeCell ref="J90:P90"/>
    <mergeCell ref="J91:P91"/>
    <mergeCell ref="J92:P92"/>
    <mergeCell ref="J94:P94"/>
    <mergeCell ref="J96:P96"/>
    <mergeCell ref="J97:P97"/>
    <mergeCell ref="J81:P81"/>
    <mergeCell ref="J82:P82"/>
    <mergeCell ref="J84:P84"/>
    <mergeCell ref="J85:P85"/>
    <mergeCell ref="J86:P86"/>
    <mergeCell ref="J88:P88"/>
    <mergeCell ref="J83:P83"/>
    <mergeCell ref="J87:P87"/>
    <mergeCell ref="J72:P72"/>
    <mergeCell ref="J74:P74"/>
    <mergeCell ref="J75:P75"/>
    <mergeCell ref="J77:P77"/>
    <mergeCell ref="J79:P79"/>
    <mergeCell ref="J80:P80"/>
    <mergeCell ref="J76:P76"/>
    <mergeCell ref="J78:P78"/>
    <mergeCell ref="J62:P62"/>
    <mergeCell ref="J64:P64"/>
    <mergeCell ref="J66:P66"/>
    <mergeCell ref="J68:P68"/>
    <mergeCell ref="J69:P69"/>
    <mergeCell ref="J71:P71"/>
    <mergeCell ref="J70:P70"/>
    <mergeCell ref="J53:P53"/>
    <mergeCell ref="J54:P54"/>
    <mergeCell ref="J55:P55"/>
    <mergeCell ref="J57:P57"/>
    <mergeCell ref="J59:P59"/>
    <mergeCell ref="J60:P60"/>
    <mergeCell ref="B1:Q4"/>
    <mergeCell ref="J27:P27"/>
    <mergeCell ref="J25:P25"/>
    <mergeCell ref="J26:P26"/>
    <mergeCell ref="J31:P31"/>
    <mergeCell ref="J32:P32"/>
    <mergeCell ref="J7:P7"/>
    <mergeCell ref="J8:P8"/>
    <mergeCell ref="J9:P9"/>
    <mergeCell ref="J11:P11"/>
    <mergeCell ref="J12:P12"/>
    <mergeCell ref="J16:P16"/>
    <mergeCell ref="J17:P17"/>
    <mergeCell ref="J22:P22"/>
    <mergeCell ref="J23:P23"/>
    <mergeCell ref="J6:P6"/>
    <mergeCell ref="B6:I6"/>
    <mergeCell ref="J10:P10"/>
    <mergeCell ref="J18:P18"/>
    <mergeCell ref="J20:P20"/>
    <mergeCell ref="J33:P33"/>
    <mergeCell ref="J34:P34"/>
    <mergeCell ref="J58:P58"/>
    <mergeCell ref="J35:P35"/>
    <mergeCell ref="J36:P36"/>
    <mergeCell ref="J37:P37"/>
    <mergeCell ref="J38:P38"/>
    <mergeCell ref="J39:P39"/>
    <mergeCell ref="J40:P40"/>
    <mergeCell ref="J47:P47"/>
    <mergeCell ref="J48:P48"/>
    <mergeCell ref="J49:P49"/>
    <mergeCell ref="J50:P50"/>
    <mergeCell ref="J51:P51"/>
    <mergeCell ref="J52:P52"/>
    <mergeCell ref="J41:P41"/>
    <mergeCell ref="J42:P42"/>
    <mergeCell ref="J43:P43"/>
    <mergeCell ref="J44:P44"/>
    <mergeCell ref="J45:P45"/>
    <mergeCell ref="J46:P46"/>
  </mergeCells>
  <pageMargins left="0.2" right="0.2" top="0.25" bottom="0.25" header="0.3" footer="0.3"/>
  <pageSetup scale="70" fitToHeight="0" orientation="portrait" r:id="rId1"/>
  <rowBreaks count="1" manualBreakCount="1">
    <brk id="7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Navigation</vt:lpstr>
      <vt:lpstr>HCM Reports</vt:lpstr>
      <vt:lpstr>Benefit Codes</vt:lpstr>
      <vt:lpstr>Deduction Codes</vt:lpstr>
      <vt:lpstr>Earnings Codes</vt:lpstr>
      <vt:lpstr>FICA Calc</vt:lpstr>
      <vt:lpstr>Tax Notes</vt:lpstr>
      <vt:lpstr>Employee Tax Data</vt:lpstr>
      <vt:lpstr>Deductions Tax Effects</vt:lpstr>
      <vt:lpstr>Earnings Tax Effects</vt:lpstr>
      <vt:lpstr>Reports Crosswalk</vt:lpstr>
      <vt:lpstr>Common Payroll Errors</vt:lpstr>
      <vt:lpstr>TA Exceptions</vt:lpstr>
      <vt:lpstr>'Deductions Tax Effects'!Print_Area</vt:lpstr>
      <vt:lpstr>'FICA Calc'!Print_Area</vt:lpstr>
      <vt:lpstr>Navigation!Print_Area</vt:lpstr>
      <vt:lpstr>'Deductions Tax Effects'!Print_Titles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Harris, Tiffany (DOA)</cp:lastModifiedBy>
  <cp:lastPrinted>2023-03-03T23:09:51Z</cp:lastPrinted>
  <dcterms:created xsi:type="dcterms:W3CDTF">2021-09-21T13:01:08Z</dcterms:created>
  <dcterms:modified xsi:type="dcterms:W3CDTF">2023-11-14T01:01:20Z</dcterms:modified>
</cp:coreProperties>
</file>