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Q:\Directive\Fiscal 2024\HE Directive\Ready for Roundtable\"/>
    </mc:Choice>
  </mc:AlternateContent>
  <xr:revisionPtr revIDLastSave="0" documentId="13_ncr:1_{69F8A500-645B-4056-A48B-975FC55602FB}" xr6:coauthVersionLast="47" xr6:coauthVersionMax="47" xr10:uidLastSave="{00000000-0000-0000-0000-000000000000}"/>
  <workbookProtection workbookAlgorithmName="SHA-512" workbookHashValue="aNep0ELOZZp4GC5esqvPwcA0zdFukO0SiEGzZV6VV5vIjJgV9UvmTGriSC9Tc5GziycQiUsyw+Q5iEZRoLaFkw==" workbookSaltValue="suQduRcohu4OVbgu/bTO6Q==" workbookSpinCount="100000" lockStructure="1"/>
  <bookViews>
    <workbookView xWindow="-28920" yWindow="-120" windowWidth="29040" windowHeight="15720" tabRatio="822" xr2:uid="{00000000-000D-0000-FFFF-FFFF00000000}"/>
  </bookViews>
  <sheets>
    <sheet name="Related Parties-HEI" sheetId="2" r:id="rId1"/>
    <sheet name="Related Parties-Foundations" sheetId="5" r:id="rId2"/>
    <sheet name="Certification" sheetId="6" r:id="rId3"/>
    <sheet name="Revision Control Log" sheetId="4" r:id="rId4"/>
    <sheet name="Lookup - HEI #-acronyn" sheetId="8" state="hidden" r:id="rId5"/>
  </sheets>
  <definedNames>
    <definedName name="g" hidden="1">{#N/A,#N/A,FALSE,"Fixed Assets";#N/A,#N/A,FALSE,"PPE Wksheet"}</definedName>
    <definedName name="_xlnm.Print_Titles" localSheetId="1">'Related Parties-Foundations'!$15:$15</definedName>
    <definedName name="_xlnm.Print_Titles" localSheetId="0">'Related Parties-HEI'!$15:$15</definedName>
    <definedName name="_xlnm.Print_Titles" localSheetId="3">'Revision Control Log'!$15:$15</definedName>
    <definedName name="wrn.Footnote._.8." localSheetId="2" hidden="1">{#N/A,#N/A,FALSE,"Fixed Assets";#N/A,#N/A,FALSE,"PPE Wksheet"}</definedName>
    <definedName name="wrn.Footnote._.8." localSheetId="4" hidden="1">{#N/A,#N/A,FALSE,"Fixed Assets";#N/A,#N/A,FALSE,"PPE Wksheet"}</definedName>
    <definedName name="wrn.Footnote._.8." localSheetId="1"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B2" i="5" s="1"/>
  <c r="C6" i="4" l="1"/>
  <c r="C5" i="4"/>
  <c r="C4" i="4"/>
  <c r="C3" i="4"/>
  <c r="C1" i="4"/>
  <c r="D1" i="6"/>
  <c r="B6" i="5"/>
  <c r="B5" i="5"/>
  <c r="B4" i="5"/>
  <c r="B3" i="5"/>
  <c r="B1" i="5" l="1"/>
  <c r="C2" i="4" l="1"/>
  <c r="D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Christy Tuck</author>
  </authors>
  <commentList>
    <comment ref="B1" authorId="0" shapeId="0" xr:uid="{00000000-0006-0000-0000-000001000000}">
      <text>
        <r>
          <rPr>
            <sz val="10"/>
            <color indexed="81"/>
            <rFont val="Times New Roman"/>
            <family val="1"/>
          </rPr>
          <t>Use the drop-down list to select the applicable Institution Number-Institution Acronym for this submission and the Institution Name will automatically populate.
Note:  VCUHSA should select 236-VCUHSA.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Christy Tuck</author>
  </authors>
  <commentList>
    <comment ref="B14" authorId="0" shapeId="0" xr:uid="{00000000-0006-0000-0100-000001000000}">
      <text>
        <r>
          <rPr>
            <b/>
            <sz val="10"/>
            <color indexed="81"/>
            <rFont val="Times New Roman"/>
            <family val="1"/>
          </rPr>
          <t xml:space="preserve">If the HEI does </t>
        </r>
        <r>
          <rPr>
            <b/>
            <u/>
            <sz val="10"/>
            <color indexed="81"/>
            <rFont val="Times New Roman"/>
            <family val="1"/>
          </rPr>
          <t>not</t>
        </r>
        <r>
          <rPr>
            <b/>
            <sz val="10"/>
            <color indexed="81"/>
            <rFont val="Times New Roman"/>
            <family val="1"/>
          </rPr>
          <t xml:space="preserve"> expect to report any foundations/entities as a discrete component unit of the HEI, the answer would be "n/a."</t>
        </r>
      </text>
    </comment>
  </commentList>
</comments>
</file>

<file path=xl/sharedStrings.xml><?xml version="1.0" encoding="utf-8"?>
<sst xmlns="http://schemas.openxmlformats.org/spreadsheetml/2006/main" count="222" uniqueCount="128">
  <si>
    <t>Institution Name:</t>
  </si>
  <si>
    <t>Institution Contact Name:</t>
  </si>
  <si>
    <t>Institution Contact Phone Number:</t>
  </si>
  <si>
    <t>Institution Contact E-mail Address:</t>
  </si>
  <si>
    <t>Date Completed:</t>
  </si>
  <si>
    <t>yes</t>
  </si>
  <si>
    <t>no</t>
  </si>
  <si>
    <t>drop down list</t>
  </si>
  <si>
    <t>Prepared by:</t>
  </si>
  <si>
    <t>Name</t>
  </si>
  <si>
    <t>Title</t>
  </si>
  <si>
    <t>Reviewed by:</t>
  </si>
  <si>
    <t>Revision Date</t>
  </si>
  <si>
    <t>Tab Name</t>
  </si>
  <si>
    <t xml:space="preserve">Row Number </t>
  </si>
  <si>
    <t xml:space="preserve">Column Letter </t>
  </si>
  <si>
    <t>Previous Information</t>
  </si>
  <si>
    <t>Revised Information</t>
  </si>
  <si>
    <t>Drop-down list</t>
  </si>
  <si>
    <t>Purpose:  Information provided on this tab will be used by the Auditor of Public Accounts (APA) for audit planning purposes.</t>
  </si>
  <si>
    <t>Related Parties-HEI</t>
  </si>
  <si>
    <t>Related Parties-Foundations</t>
  </si>
  <si>
    <t>Name of the Related Party/Type of relationship</t>
  </si>
  <si>
    <t>Name of Foundation/Entity, Name of the Related Party, Type of relationship</t>
  </si>
  <si>
    <t>n/a</t>
  </si>
  <si>
    <t>"HEI" includes the higher education institution and any blended component units.</t>
  </si>
  <si>
    <t>Attachment HE-2a, Related Parties</t>
  </si>
  <si>
    <t>Revision Control Log (RCL) for Attachment HE-2a, Related Parties</t>
  </si>
  <si>
    <t>"Foundation/Entity" includes foundations/entities to be included in the Attachment HE-10, Financial Statement Template, as a discrete component unit of the HEI.</t>
  </si>
  <si>
    <t>Yes</t>
  </si>
  <si>
    <t>No</t>
  </si>
  <si>
    <t>1)</t>
  </si>
  <si>
    <t>Answer Required</t>
  </si>
  <si>
    <t>Error</t>
  </si>
  <si>
    <t xml:space="preserve">2) </t>
  </si>
  <si>
    <t>b) Significant fluctuations on the attachment between prior year and current year amounts may be an indication of amounts being reported on the incorrect line item.</t>
  </si>
  <si>
    <t xml:space="preserve">3) </t>
  </si>
  <si>
    <t>Date:</t>
  </si>
  <si>
    <t>I certify that the above questions have been completed and are accurate.</t>
  </si>
  <si>
    <t>I certify that the above questions have been completed and reviewed.</t>
  </si>
  <si>
    <t>HEI # - HEI Acronym</t>
  </si>
  <si>
    <t>204-CWM Consol</t>
  </si>
  <si>
    <t>204-CWM only</t>
  </si>
  <si>
    <t>204-CWM &amp; VIMS</t>
  </si>
  <si>
    <t>207-UVA</t>
  </si>
  <si>
    <t>208-VPI&amp;SU</t>
  </si>
  <si>
    <t>211-VMI</t>
  </si>
  <si>
    <t>212-VSU</t>
  </si>
  <si>
    <t>213-NSU</t>
  </si>
  <si>
    <t>214-LU</t>
  </si>
  <si>
    <t>215-UMW</t>
  </si>
  <si>
    <t>216-JMU</t>
  </si>
  <si>
    <t>217-RU</t>
  </si>
  <si>
    <t>221-ODU</t>
  </si>
  <si>
    <t>236-VCU Consol</t>
  </si>
  <si>
    <t>236-VCU only</t>
  </si>
  <si>
    <t>236-VCUHSA</t>
  </si>
  <si>
    <t>241-RBC</t>
  </si>
  <si>
    <t>242-CNU</t>
  </si>
  <si>
    <t>247-GMU</t>
  </si>
  <si>
    <t>260-VCCS</t>
  </si>
  <si>
    <t>268-VIMS</t>
  </si>
  <si>
    <t>885-IALR</t>
  </si>
  <si>
    <t>935-RHEA</t>
  </si>
  <si>
    <t>937-SVHEC</t>
  </si>
  <si>
    <t>938-NCI</t>
  </si>
  <si>
    <t>948-SWVHEC</t>
  </si>
  <si>
    <t>Institution Number-Institution Acronym:</t>
  </si>
  <si>
    <t>HEI name to populate</t>
  </si>
  <si>
    <t>Agencies Controlled</t>
  </si>
  <si>
    <t>THE COLLEGE OF WILLIAM AND MARY IN VIRGINIA (including CWM, RBC and VIMS)</t>
  </si>
  <si>
    <t>THE COLLEGE OF WILLIAM AND MARY IN VIRGINIA</t>
  </si>
  <si>
    <t>see above</t>
  </si>
  <si>
    <t>THE COLLEGE OF WILLIAM AND MARY IN VIRGINIA (including CWM and VIMS)</t>
  </si>
  <si>
    <t>UNIVERSITY OF VIRGINIA (including UVA, UVA Medical Center and UVA's College at Wise)</t>
  </si>
  <si>
    <t>207, 209, 246</t>
  </si>
  <si>
    <t>VIRGINIA MILITARY INSTITUTE</t>
  </si>
  <si>
    <t>NORFOLK STATE UNIVERSITY</t>
  </si>
  <si>
    <t>LONGWOOD UNIVERSITY</t>
  </si>
  <si>
    <t>UNIVERSITY OF MARY WASHINGTON</t>
  </si>
  <si>
    <t>JAMES MADISON UNIVERSITY</t>
  </si>
  <si>
    <t>RADFORD UNIVERSITY</t>
  </si>
  <si>
    <t>OLD DOMINION UNIVERSITY</t>
  </si>
  <si>
    <t>VIRGINIA COMMONWEALTH UNIVERSITY  (including VCU and VCU Health System Authority)</t>
  </si>
  <si>
    <t xml:space="preserve">VIRGINIA COMMONWEALTH UNIVERSITY </t>
  </si>
  <si>
    <t>VIRGINIA COMMONWEALTH UNIVERSITY HEALTH SYSTEM AUTHORITY</t>
  </si>
  <si>
    <t>RICHARD BLAND COLLEGE</t>
  </si>
  <si>
    <t>CHRISTOPHER NEWPORT UNIVERSITY</t>
  </si>
  <si>
    <t>GEORGE MASON UNIVERSITY</t>
  </si>
  <si>
    <t>VIRGINIA INSTITUTE OF MARINE SCIENCES</t>
  </si>
  <si>
    <t>INSTITUTE FOR ADVANCED LEARNING &amp; RESEARCH</t>
  </si>
  <si>
    <t>Note A</t>
  </si>
  <si>
    <t>ROANOKE HIGHER EDUCATION AUTHORITY</t>
  </si>
  <si>
    <t>SOUTHERN VIRGINIA HIGHER EDUCATION CENTER</t>
  </si>
  <si>
    <t>NEW COLLEGE INSTITUTE</t>
  </si>
  <si>
    <t>SOUTHWEST VIRGINIA HIGHER EDUCATION CENTER</t>
  </si>
  <si>
    <t>Note B</t>
  </si>
  <si>
    <t>Institution  Number-Institution Acronym:</t>
  </si>
  <si>
    <t>VIRGINIA COMMUNITY COLLEGE SYSTEM (includes System Office, Shared Services Center, and Community Colleges)</t>
  </si>
  <si>
    <r>
      <t>Purpose</t>
    </r>
    <r>
      <rPr>
        <sz val="9"/>
        <rFont val="Times New Roman"/>
        <family val="1"/>
      </rPr>
      <t>:  This tab is to help ensure completeness of this attachment.  After the attachment is completed, please answer the following questions.</t>
    </r>
  </si>
  <si>
    <r>
      <rPr>
        <b/>
        <u/>
        <sz val="9"/>
        <rFont val="Times New Roman"/>
        <family val="1"/>
      </rPr>
      <t>Note</t>
    </r>
    <r>
      <rPr>
        <b/>
        <sz val="9"/>
        <rFont val="Times New Roman"/>
        <family val="1"/>
      </rPr>
      <t xml:space="preserve">: </t>
    </r>
    <r>
      <rPr>
        <sz val="9"/>
        <rFont val="Times New Roman"/>
        <family val="1"/>
      </rPr>
      <t xml:space="preserve"> If you discover an "Error" message on any tab that cannot be corrected because of a formula error or you cannot determine why there is an "Error" message, contact DOA.</t>
    </r>
  </si>
  <si>
    <r>
      <t>Reasonableness</t>
    </r>
    <r>
      <rPr>
        <sz val="9"/>
        <rFont val="Times New Roman"/>
        <family val="1"/>
      </rPr>
      <t>:  Do amounts appear reasonable?  Some indications of unreasonable amounts are as follows:</t>
    </r>
  </si>
  <si>
    <r>
      <rPr>
        <b/>
        <sz val="9"/>
        <rFont val="Times New Roman"/>
        <family val="1"/>
      </rPr>
      <t xml:space="preserve">Certification: </t>
    </r>
    <r>
      <rPr>
        <sz val="9"/>
        <rFont val="Times New Roman"/>
        <family val="1"/>
      </rPr>
      <t>Do you certify that you have read and understood the instructions for completing this attachment and that (if you are the reviewer) it has been reviewed and is complete and accurate?</t>
    </r>
  </si>
  <si>
    <t>Is your HEI involved in a joint venture or a relationship with a related organization or a jointly governed organization? (yes or no)
If yes, please provide the name of the related party and the nature of the  relationship as well as the estimated dollar amounts of transactions below.  APA may request additional information, including year-end due to/from amounts, in a separate communication.</t>
  </si>
  <si>
    <t>Is any of the foundations/entities involved in a joint venture or a  relationship with a related organization or a jointly governed organization? (yes, no, or n/a)
If yes, please provide the name of the foundation/entity, name of the related party and the nature of the relationship as well as the estimated dollar amounts of transactions below. APA may request additional information, including year-end due to/from amounts, in a separate communication.</t>
  </si>
  <si>
    <t xml:space="preserve">a) There are negative amounts for line items that should not be negative.  </t>
  </si>
  <si>
    <r>
      <t>(</t>
    </r>
    <r>
      <rPr>
        <b/>
        <u/>
        <sz val="9"/>
        <rFont val="Times New Roman"/>
        <family val="1"/>
      </rPr>
      <t>Note</t>
    </r>
    <r>
      <rPr>
        <sz val="9"/>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</si>
  <si>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Certification</t>
  </si>
  <si>
    <t>Purpose:  Use the HEI #-acronym on this tab for the drop-down list used to populate the Institution Name.</t>
  </si>
  <si>
    <t>Note A:  For agencies 885 &amp; 935, the control agency is agency 151.</t>
  </si>
  <si>
    <t>Note B:  For agency 948 the control agency is agency 207.</t>
  </si>
  <si>
    <t xml:space="preserve">Agency 241 is included in the Agencies Controlled for 204-CWM-Consol since </t>
  </si>
  <si>
    <t>this agency is included in the HE attachment submissions for the 204-CWM Consol.</t>
  </si>
  <si>
    <t>Agency 234 is included in the Agencies Controlled for 212-VSU since this agency</t>
  </si>
  <si>
    <t>is included in the HE attachment submissions for  212-VSU.</t>
  </si>
  <si>
    <t>260, 261, 270, 275-280, 282-288,290-299</t>
  </si>
  <si>
    <r>
      <rPr>
        <b/>
        <sz val="10"/>
        <rFont val="Times New Roman"/>
        <family val="1"/>
      </rPr>
      <t>Related Party Transactions</t>
    </r>
    <r>
      <rPr>
        <sz val="10"/>
        <rFont val="Times New Roman"/>
        <family val="1"/>
      </rPr>
      <t xml:space="preserve">:  </t>
    </r>
    <r>
      <rPr>
        <b/>
        <u/>
        <sz val="10"/>
        <rFont val="Times New Roman"/>
        <family val="1"/>
      </rPr>
      <t>GASBS No. 62</t>
    </r>
    <r>
      <rPr>
        <sz val="10"/>
        <rFont val="Times New Roman"/>
        <family val="1"/>
      </rPr>
      <t xml:space="preserve"> modified the definition of a related party to incorporate relationships with related organizations, joint ventures, and jointly governed organizations. This would include:
1)  Related organizations*
2)  Joint ventures*
3)  Jointly governed organizations*
4)  Any other party if either the HEI or the other party can significantly influence the management or operating policies of the other.  (Note:  This excludes any foundation/entity that is reported as a discrete component unit of the HEI.)
Note*:  See the instructions to the Attachment HE-2a for definitions.</t>
    </r>
  </si>
  <si>
    <r>
      <rPr>
        <b/>
        <sz val="10"/>
        <rFont val="Times New Roman"/>
        <family val="1"/>
      </rPr>
      <t>Related Party Transactions</t>
    </r>
    <r>
      <rPr>
        <sz val="10"/>
        <rFont val="Times New Roman"/>
        <family val="1"/>
      </rPr>
      <t xml:space="preserve">:  </t>
    </r>
    <r>
      <rPr>
        <b/>
        <u/>
        <sz val="10"/>
        <rFont val="Times New Roman"/>
        <family val="1"/>
      </rPr>
      <t>GASBS No. 62</t>
    </r>
    <r>
      <rPr>
        <sz val="10"/>
        <rFont val="Times New Roman"/>
        <family val="1"/>
      </rPr>
      <t xml:space="preserve"> modified the definition of a related party to incorporate relationships with related organizations, joint ventures, and jointly governed organizations. This would include:
1)  Related organizations* 
2)  Joint ventures*
3)  Jointly governed organizations*
4)  Any other party if either the foundation/entity or the other party can significantly influence the management or operating policies of the other.  
Note*:  See the instructions to the Attachment HE-2a for definitions.</t>
    </r>
  </si>
  <si>
    <t>There should be no "Error" messages or cells with "Answer Required".  Have you reviewed the submission and removed all Error messages and answered all questions?  If not, investigate and make corrections as deemed necessary.</t>
  </si>
  <si>
    <t>VIRGINIA POLYTECHNIC INSTITUTE &amp; STATE UNIVERSITY (including VPI&amp;SU &amp; VPI&amp;SU-COOP Ext &amp; AG Experiment Station)</t>
  </si>
  <si>
    <t>VIRGINIA STATE UNIVERSITY (including VSU &amp; Coop Ext &amp; Agricultural Research Services)</t>
  </si>
  <si>
    <t>Notes regarding agencies 241, 234, and 229:</t>
  </si>
  <si>
    <t>Agency 229 is included in the Agencies Controlled for 208-VPI&amp;SU since this agency</t>
  </si>
  <si>
    <t>is included in the HE attachment submissions for  208-VPI&amp;SU.</t>
  </si>
  <si>
    <t xml:space="preserve">NO CHANGES WERE MADE TO THIS TAB FOR FY 24 EXCEPT TO REMOVE WORDING </t>
  </si>
  <si>
    <t>REGARDING THE CHANGES MADE FOR FY23.</t>
  </si>
  <si>
    <t>FYE 06/30/2024 Estimated Related Party Transactions</t>
  </si>
  <si>
    <t>For the Year Ended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</si>
</sst>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1" formatCode="_(* #,##0_);_(* \(#,##0\);_(* &quot;-&quot;_);_(@_)"/>
    <numFmt numFmtId="43" formatCode="_(* #,##0.00_);_(* \(#,##0.00\);_(* &quot;-&quot;??_);_(@_)"/>
    <numFmt numFmtId="164" formatCode="&quot;$&quot;#,##0\ ;\(&quot;$&quot;#,##0\)"/>
    <numFmt numFmtId="165" formatCode="mm/dd/yy;@"/>
    <numFmt numFmtId="166" formatCode="#,##0;\-#,##0"/>
    <numFmt numFmtId="167" formatCode="#,##0.0000000000;\-#,##0.0000000000"/>
    <numFmt numFmtId="168" formatCode="#,##0.0;\-#,##0.0"/>
    <numFmt numFmtId="169" formatCode="#,##0.00;\-#,##0.00"/>
    <numFmt numFmtId="170" formatCode="#,##0.000;\-#,##0.000"/>
    <numFmt numFmtId="171" formatCode="#,##0.0000;\-#,##0.0000"/>
    <numFmt numFmtId="172" formatCode="#,##0.00000;\-#,##0.00000"/>
    <numFmt numFmtId="173" formatCode="#,##0.000000;\-#,##0.000000"/>
    <numFmt numFmtId="174" formatCode="#,##0.0000000;\-#,##0.0000000"/>
    <numFmt numFmtId="175" formatCode="#,##0.00000000;\-#,##0.00000000"/>
    <numFmt numFmtId="176" formatCode="#,##0.000000000;\-#,##0.000000000"/>
    <numFmt numFmtId="177" formatCode="[&lt;=9999999]###\-####;\(###\)\ ###\-####"/>
  </numFmts>
  <fonts count="27">
    <font>
      <sz val="10"/>
      <name val="Arial"/>
    </font>
    <font>
      <sz val="11"/>
      <color theme="1"/>
      <name val="Calibri"/>
      <family val="2"/>
      <scheme val="minor"/>
    </font>
    <font>
      <sz val="11"/>
      <color theme="1"/>
      <name val="Calibri"/>
      <family val="2"/>
      <scheme val="minor"/>
    </font>
    <font>
      <sz val="10"/>
      <name val="Arial"/>
      <family val="2"/>
    </font>
    <font>
      <sz val="12"/>
      <color indexed="24"/>
      <name val="Arial"/>
      <family val="2"/>
    </font>
    <font>
      <b/>
      <sz val="14"/>
      <color indexed="24"/>
      <name val="Arial"/>
      <family val="2"/>
    </font>
    <font>
      <b/>
      <sz val="12"/>
      <color indexed="24"/>
      <name val="Arial"/>
      <family val="2"/>
    </font>
    <font>
      <sz val="10"/>
      <name val="Times New Roman"/>
      <family val="1"/>
    </font>
    <font>
      <sz val="8"/>
      <name val="Times New Roman"/>
      <family val="1"/>
    </font>
    <font>
      <sz val="10"/>
      <name val="Arial Unicode MS"/>
      <family val="2"/>
    </font>
    <font>
      <sz val="10"/>
      <color indexed="8"/>
      <name val="MS Sans Serif"/>
      <family val="2"/>
    </font>
    <font>
      <b/>
      <sz val="8"/>
      <color indexed="8"/>
      <name val="Times New Roman"/>
      <family val="1"/>
    </font>
    <font>
      <u/>
      <sz val="7.5"/>
      <color indexed="12"/>
      <name val="Courier"/>
      <family val="3"/>
    </font>
    <font>
      <b/>
      <sz val="10"/>
      <color indexed="8"/>
      <name val="Times New Roman"/>
      <family val="1"/>
    </font>
    <font>
      <sz val="9"/>
      <name val="Times New Roman"/>
      <family val="1"/>
    </font>
    <font>
      <b/>
      <sz val="10"/>
      <name val="Times New Roman"/>
      <family val="1"/>
    </font>
    <font>
      <b/>
      <u/>
      <sz val="10"/>
      <name val="Times New Roman"/>
      <family val="1"/>
    </font>
    <font>
      <b/>
      <sz val="8"/>
      <name val="Times New Roman"/>
      <family val="1"/>
    </font>
    <font>
      <b/>
      <sz val="9"/>
      <name val="Times New Roman"/>
      <family val="1"/>
    </font>
    <font>
      <b/>
      <u/>
      <sz val="9"/>
      <name val="Times New Roman"/>
      <family val="1"/>
    </font>
    <font>
      <b/>
      <u/>
      <sz val="10"/>
      <color indexed="12"/>
      <name val="Times New Roman"/>
      <family val="1"/>
    </font>
    <font>
      <sz val="10"/>
      <color indexed="81"/>
      <name val="Times New Roman"/>
      <family val="1"/>
    </font>
    <font>
      <sz val="9"/>
      <color indexed="8"/>
      <name val="Times New Roman"/>
      <family val="1"/>
    </font>
    <font>
      <sz val="9"/>
      <color rgb="FF0070C0"/>
      <name val="Times New Roman"/>
      <family val="1"/>
    </font>
    <font>
      <b/>
      <sz val="10"/>
      <color indexed="81"/>
      <name val="Times New Roman"/>
      <family val="1"/>
    </font>
    <font>
      <b/>
      <u/>
      <sz val="10"/>
      <color indexed="81"/>
      <name val="Times New Roman"/>
      <family val="1"/>
    </font>
    <font>
      <b/>
      <sz val="11"/>
      <color rgb="FFFF0000"/>
      <name val="Calibri"/>
      <family val="2"/>
      <scheme val="minor"/>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22"/>
        <bgColor indexed="64"/>
      </patternFill>
    </fill>
  </fills>
  <borders count="14">
    <border>
      <left/>
      <right/>
      <top/>
      <bottom/>
      <diagonal/>
    </border>
    <border>
      <left/>
      <right/>
      <top style="double">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9">
    <xf numFmtId="0" fontId="0" fillId="0" borderId="0"/>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xf numFmtId="0" fontId="4" fillId="0" borderId="0"/>
    <xf numFmtId="0" fontId="4" fillId="0" borderId="1" applyNumberFormat="0" applyFont="0" applyFill="0" applyAlignment="0" applyProtection="0"/>
    <xf numFmtId="0" fontId="3" fillId="0" borderId="0"/>
    <xf numFmtId="0" fontId="3" fillId="0" borderId="0"/>
    <xf numFmtId="0" fontId="8" fillId="0" borderId="0"/>
    <xf numFmtId="0" fontId="3" fillId="0" borderId="0"/>
    <xf numFmtId="43" fontId="3" fillId="0" borderId="0" applyFont="0" applyFill="0" applyBorder="0" applyAlignment="0" applyProtection="0"/>
    <xf numFmtId="0" fontId="7" fillId="0" borderId="0"/>
    <xf numFmtId="0" fontId="4" fillId="0" borderId="0"/>
    <xf numFmtId="0" fontId="7" fillId="0" borderId="0"/>
    <xf numFmtId="43"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166" fontId="3" fillId="0" borderId="0"/>
    <xf numFmtId="167" fontId="3" fillId="0" borderId="0"/>
    <xf numFmtId="168" fontId="3" fillId="0" borderId="0"/>
    <xf numFmtId="169" fontId="3" fillId="0" borderId="0"/>
    <xf numFmtId="170" fontId="3" fillId="0" borderId="0"/>
    <xf numFmtId="171" fontId="3" fillId="0" borderId="0"/>
    <xf numFmtId="172" fontId="3" fillId="0" borderId="0"/>
    <xf numFmtId="173" fontId="3" fillId="0" borderId="0"/>
    <xf numFmtId="174" fontId="3" fillId="0" borderId="0"/>
    <xf numFmtId="175" fontId="3" fillId="0" borderId="0"/>
    <xf numFmtId="176" fontId="3" fillId="0" borderId="0"/>
    <xf numFmtId="9" fontId="3" fillId="0" borderId="0" applyFont="0" applyFill="0" applyBorder="0" applyAlignment="0" applyProtection="0"/>
    <xf numFmtId="49" fontId="3" fillId="0" borderId="0"/>
    <xf numFmtId="0" fontId="4" fillId="0" borderId="1" applyNumberFormat="0" applyFont="0" applyFill="0" applyAlignment="0" applyProtection="0"/>
    <xf numFmtId="0" fontId="1" fillId="0" borderId="0"/>
    <xf numFmtId="0" fontId="10" fillId="0" borderId="0"/>
    <xf numFmtId="0" fontId="12" fillId="0" borderId="0" applyNumberFormat="0" applyFill="0" applyBorder="0" applyAlignment="0" applyProtection="0">
      <alignment vertical="top"/>
      <protection locked="0"/>
    </xf>
  </cellStyleXfs>
  <cellXfs count="125">
    <xf numFmtId="0" fontId="0" fillId="0" borderId="0" xfId="0"/>
    <xf numFmtId="0" fontId="7" fillId="3" borderId="6" xfId="10" applyFont="1" applyFill="1" applyBorder="1" applyAlignment="1" applyProtection="1">
      <alignment horizontal="left" vertical="top" wrapText="1"/>
      <protection locked="0"/>
    </xf>
    <xf numFmtId="165" fontId="14" fillId="2" borderId="6" xfId="10" applyNumberFormat="1" applyFont="1" applyFill="1" applyBorder="1" applyProtection="1">
      <protection locked="0"/>
    </xf>
    <xf numFmtId="165" fontId="8" fillId="2" borderId="6" xfId="0" applyNumberFormat="1" applyFont="1" applyFill="1" applyBorder="1" applyAlignment="1" applyProtection="1">
      <alignment horizontal="left"/>
      <protection locked="0"/>
    </xf>
    <xf numFmtId="0" fontId="8" fillId="2" borderId="6" xfId="0" applyFont="1" applyFill="1" applyBorder="1" applyAlignment="1" applyProtection="1">
      <alignment wrapText="1"/>
      <protection locked="0"/>
    </xf>
    <xf numFmtId="0" fontId="8" fillId="2" borderId="6" xfId="0" applyFont="1" applyFill="1" applyBorder="1" applyAlignment="1" applyProtection="1">
      <alignment horizontal="left"/>
      <protection locked="0"/>
    </xf>
    <xf numFmtId="0" fontId="7" fillId="2" borderId="6" xfId="10" applyFont="1" applyFill="1" applyBorder="1" applyAlignment="1" applyProtection="1">
      <alignment horizontal="center" vertical="center"/>
      <protection locked="0"/>
    </xf>
    <xf numFmtId="0" fontId="14" fillId="2" borderId="6" xfId="10" applyFont="1" applyFill="1" applyBorder="1" applyAlignment="1" applyProtection="1">
      <alignment horizontal="center" vertical="center" wrapText="1"/>
      <protection locked="0"/>
    </xf>
    <xf numFmtId="41" fontId="7" fillId="3" borderId="6" xfId="10" applyNumberFormat="1" applyFont="1" applyFill="1" applyBorder="1" applyAlignment="1" applyProtection="1">
      <alignment horizontal="right" vertical="top" wrapText="1"/>
      <protection locked="0"/>
    </xf>
    <xf numFmtId="3" fontId="8" fillId="2" borderId="6" xfId="14" applyNumberFormat="1" applyFont="1" applyFill="1" applyBorder="1" applyAlignment="1" applyProtection="1">
      <alignment horizontal="right" wrapText="1"/>
      <protection locked="0"/>
    </xf>
    <xf numFmtId="0" fontId="0" fillId="0" borderId="6" xfId="0" applyBorder="1"/>
    <xf numFmtId="0" fontId="11" fillId="4" borderId="6" xfId="47" applyFont="1" applyFill="1" applyBorder="1" applyAlignment="1">
      <alignment horizontal="center"/>
    </xf>
    <xf numFmtId="0" fontId="11" fillId="4" borderId="6" xfId="47" applyFont="1" applyFill="1" applyBorder="1" applyAlignment="1">
      <alignment horizontal="right"/>
    </xf>
    <xf numFmtId="0" fontId="8" fillId="0" borderId="6" xfId="0" applyFont="1" applyBorder="1" applyAlignment="1">
      <alignment wrapText="1"/>
    </xf>
    <xf numFmtId="3" fontId="8" fillId="0" borderId="6" xfId="0" applyNumberFormat="1" applyFont="1" applyBorder="1" applyAlignment="1">
      <alignment horizontal="right"/>
    </xf>
    <xf numFmtId="0" fontId="8" fillId="0" borderId="6" xfId="0" applyFont="1" applyBorder="1" applyAlignment="1">
      <alignment horizontal="right"/>
    </xf>
    <xf numFmtId="0" fontId="8" fillId="0" borderId="6" xfId="0" applyFont="1" applyBorder="1" applyAlignment="1">
      <alignment horizontal="right" wrapText="1"/>
    </xf>
    <xf numFmtId="0" fontId="0" fillId="0" borderId="0" xfId="0" applyAlignment="1">
      <alignment wrapText="1"/>
    </xf>
    <xf numFmtId="0" fontId="0" fillId="0" borderId="0" xfId="0" applyAlignment="1">
      <alignment horizontal="right"/>
    </xf>
    <xf numFmtId="0" fontId="26" fillId="0" borderId="0" xfId="0" applyFont="1"/>
    <xf numFmtId="49" fontId="13" fillId="0" borderId="0" xfId="7" applyNumberFormat="1" applyFont="1" applyAlignment="1">
      <alignment wrapText="1"/>
    </xf>
    <xf numFmtId="0" fontId="7" fillId="0" borderId="0" xfId="0" applyFont="1"/>
    <xf numFmtId="49" fontId="13" fillId="0" borderId="0" xfId="7" applyNumberFormat="1" applyFont="1" applyAlignment="1">
      <alignment horizontal="left"/>
    </xf>
    <xf numFmtId="0" fontId="7" fillId="0" borderId="0" xfId="10" applyFont="1"/>
    <xf numFmtId="0" fontId="7" fillId="0" borderId="0" xfId="0" applyFont="1" applyAlignment="1">
      <alignment horizontal="left"/>
    </xf>
    <xf numFmtId="0" fontId="7" fillId="0" borderId="6" xfId="10" applyFont="1" applyBorder="1" applyAlignment="1">
      <alignment vertical="center" wrapText="1"/>
    </xf>
    <xf numFmtId="0" fontId="7" fillId="0" borderId="6" xfId="10" applyFont="1" applyBorder="1" applyAlignment="1">
      <alignment horizontal="center" vertical="center" wrapText="1"/>
    </xf>
    <xf numFmtId="0" fontId="7" fillId="0" borderId="6" xfId="0" applyFont="1" applyBorder="1"/>
    <xf numFmtId="0" fontId="7" fillId="0" borderId="0" xfId="0" applyFont="1" applyAlignment="1">
      <alignment horizontal="center"/>
    </xf>
    <xf numFmtId="165" fontId="22" fillId="0" borderId="0" xfId="8" applyNumberFormat="1" applyFont="1"/>
    <xf numFmtId="165" fontId="7" fillId="0" borderId="0" xfId="10" applyNumberFormat="1" applyFont="1" applyAlignment="1">
      <alignment horizontal="left" vertical="top" wrapText="1"/>
    </xf>
    <xf numFmtId="0" fontId="7" fillId="0" borderId="0" xfId="10" applyFont="1" applyAlignment="1">
      <alignment horizontal="center"/>
    </xf>
    <xf numFmtId="0" fontId="14" fillId="0" borderId="0" xfId="13" applyFont="1"/>
    <xf numFmtId="0" fontId="23" fillId="0" borderId="0" xfId="13" applyFont="1"/>
    <xf numFmtId="0" fontId="18" fillId="0" borderId="0" xfId="13" applyFont="1"/>
    <xf numFmtId="3" fontId="14" fillId="0" borderId="0" xfId="13" applyNumberFormat="1" applyFont="1"/>
    <xf numFmtId="0" fontId="14" fillId="0" borderId="0" xfId="13" applyFont="1" applyAlignment="1">
      <alignment horizontal="left"/>
    </xf>
    <xf numFmtId="0" fontId="23" fillId="0" borderId="0" xfId="13" applyFont="1" applyAlignment="1">
      <alignment horizontal="right"/>
    </xf>
    <xf numFmtId="0" fontId="14" fillId="0" borderId="0" xfId="13" applyFont="1" applyAlignment="1">
      <alignment horizontal="center" wrapText="1"/>
    </xf>
    <xf numFmtId="0" fontId="14" fillId="0" borderId="0" xfId="10" applyFont="1"/>
    <xf numFmtId="0" fontId="14" fillId="0" borderId="0" xfId="10" applyFont="1" applyAlignment="1">
      <alignment horizontal="center" vertical="top" wrapText="1"/>
    </xf>
    <xf numFmtId="0" fontId="14" fillId="0" borderId="0" xfId="10" applyFont="1" applyAlignment="1">
      <alignment vertical="top" wrapText="1"/>
    </xf>
    <xf numFmtId="0" fontId="18" fillId="0" borderId="0" xfId="10" applyFont="1" applyAlignment="1">
      <alignment vertical="top" wrapText="1"/>
    </xf>
    <xf numFmtId="0" fontId="14" fillId="0" borderId="0" xfId="10" applyFont="1" applyAlignment="1">
      <alignment horizontal="center" vertical="top"/>
    </xf>
    <xf numFmtId="0" fontId="14" fillId="0" borderId="0" xfId="10" applyFont="1" applyAlignment="1">
      <alignment vertical="top"/>
    </xf>
    <xf numFmtId="0" fontId="14" fillId="0" borderId="2" xfId="13" applyFont="1" applyBorder="1" applyAlignment="1">
      <alignment horizontal="center" vertical="top" wrapText="1"/>
    </xf>
    <xf numFmtId="0" fontId="14" fillId="0" borderId="0" xfId="13" applyFont="1" applyAlignment="1">
      <alignment horizontal="justify" wrapText="1"/>
    </xf>
    <xf numFmtId="0" fontId="18" fillId="0" borderId="0" xfId="13" applyFont="1" applyAlignment="1">
      <alignment horizontal="right"/>
    </xf>
    <xf numFmtId="0" fontId="18" fillId="0" borderId="0" xfId="10" applyFont="1"/>
    <xf numFmtId="0" fontId="18" fillId="0" borderId="0" xfId="11" applyFont="1" applyAlignment="1">
      <alignment horizontal="left" vertical="top"/>
    </xf>
    <xf numFmtId="0" fontId="14" fillId="0" borderId="0" xfId="11" applyFont="1" applyAlignment="1">
      <alignment horizontal="right" vertical="center"/>
    </xf>
    <xf numFmtId="165" fontId="14" fillId="0" borderId="0" xfId="10" applyNumberFormat="1" applyFont="1"/>
    <xf numFmtId="0" fontId="14" fillId="0" borderId="0" xfId="12" applyFont="1"/>
    <xf numFmtId="38" fontId="14" fillId="0" borderId="0" xfId="12" applyNumberFormat="1" applyFont="1" applyAlignment="1">
      <alignment vertical="center"/>
    </xf>
    <xf numFmtId="0" fontId="14" fillId="0" borderId="0" xfId="17" applyFont="1" applyAlignment="1">
      <alignment vertical="top"/>
    </xf>
    <xf numFmtId="0" fontId="14" fillId="0" borderId="0" xfId="12" applyFont="1" applyAlignment="1">
      <alignment vertical="top"/>
    </xf>
    <xf numFmtId="0" fontId="14" fillId="0" borderId="0" xfId="13" applyFont="1" applyAlignment="1">
      <alignment vertical="center"/>
    </xf>
    <xf numFmtId="0" fontId="14" fillId="0" borderId="0" xfId="13" applyFont="1" applyAlignment="1">
      <alignment vertical="top"/>
    </xf>
    <xf numFmtId="0" fontId="7" fillId="0" borderId="10" xfId="10" applyFont="1" applyBorder="1" applyAlignment="1">
      <alignment vertical="top" wrapText="1"/>
    </xf>
    <xf numFmtId="0" fontId="8" fillId="0" borderId="0" xfId="0" applyFont="1"/>
    <xf numFmtId="0" fontId="17" fillId="0" borderId="0" xfId="0" applyFont="1"/>
    <xf numFmtId="0" fontId="17" fillId="0" borderId="6" xfId="0" applyFont="1" applyBorder="1" applyAlignment="1">
      <alignment horizontal="center" wrapText="1"/>
    </xf>
    <xf numFmtId="0" fontId="17" fillId="0" borderId="0" xfId="0" applyFont="1" applyAlignment="1">
      <alignment horizontal="center" wrapText="1"/>
    </xf>
    <xf numFmtId="3" fontId="7" fillId="3" borderId="3" xfId="10" applyNumberFormat="1" applyFont="1" applyFill="1" applyBorder="1" applyAlignment="1" applyProtection="1">
      <alignment horizontal="left" vertical="center" wrapText="1"/>
      <protection locked="0"/>
    </xf>
    <xf numFmtId="3" fontId="7" fillId="3" borderId="4" xfId="10" applyNumberFormat="1" applyFont="1" applyFill="1" applyBorder="1" applyAlignment="1" applyProtection="1">
      <alignment horizontal="left" vertical="center" wrapText="1"/>
      <protection locked="0"/>
    </xf>
    <xf numFmtId="3" fontId="7" fillId="3" borderId="5" xfId="10" applyNumberFormat="1" applyFont="1" applyFill="1" applyBorder="1" applyAlignment="1" applyProtection="1">
      <alignment horizontal="left" vertical="center" wrapText="1"/>
      <protection locked="0"/>
    </xf>
    <xf numFmtId="0" fontId="7" fillId="0" borderId="3" xfId="10" applyFont="1" applyBorder="1" applyAlignment="1">
      <alignment horizontal="left" vertical="center" wrapText="1"/>
    </xf>
    <xf numFmtId="0" fontId="7" fillId="0" borderId="5" xfId="10" applyFont="1" applyBorder="1" applyAlignment="1">
      <alignment horizontal="left" vertical="center" wrapText="1"/>
    </xf>
    <xf numFmtId="3" fontId="7" fillId="0" borderId="3" xfId="10" applyNumberFormat="1" applyFont="1" applyBorder="1" applyAlignment="1">
      <alignment horizontal="left" vertical="center" wrapText="1"/>
    </xf>
    <xf numFmtId="0" fontId="7" fillId="0" borderId="4" xfId="10" applyFont="1" applyBorder="1" applyAlignment="1">
      <alignment horizontal="left" vertical="center" wrapText="1"/>
    </xf>
    <xf numFmtId="3" fontId="7" fillId="3" borderId="3" xfId="10" applyNumberFormat="1" applyFont="1" applyFill="1" applyBorder="1" applyAlignment="1" applyProtection="1">
      <alignment horizontal="left" vertical="top" wrapText="1"/>
      <protection locked="0"/>
    </xf>
    <xf numFmtId="0" fontId="7" fillId="3" borderId="4" xfId="10" applyFont="1" applyFill="1" applyBorder="1" applyAlignment="1" applyProtection="1">
      <alignment horizontal="left" vertical="top" wrapText="1"/>
      <protection locked="0"/>
    </xf>
    <xf numFmtId="0" fontId="7" fillId="3" borderId="5" xfId="10" applyFont="1" applyFill="1" applyBorder="1" applyAlignment="1" applyProtection="1">
      <alignment horizontal="left" vertical="top" wrapText="1"/>
      <protection locked="0"/>
    </xf>
    <xf numFmtId="177" fontId="7" fillId="3" borderId="3" xfId="10" applyNumberFormat="1" applyFont="1" applyFill="1" applyBorder="1" applyAlignment="1" applyProtection="1">
      <alignment horizontal="left" vertical="top" wrapText="1"/>
      <protection locked="0"/>
    </xf>
    <xf numFmtId="177" fontId="7" fillId="3" borderId="4" xfId="10" applyNumberFormat="1" applyFont="1" applyFill="1" applyBorder="1" applyAlignment="1" applyProtection="1">
      <alignment horizontal="left" vertical="top" wrapText="1"/>
      <protection locked="0"/>
    </xf>
    <xf numFmtId="177" fontId="7" fillId="3" borderId="5" xfId="10" applyNumberFormat="1" applyFont="1" applyFill="1" applyBorder="1" applyAlignment="1" applyProtection="1">
      <alignment horizontal="left" vertical="top" wrapText="1"/>
      <protection locked="0"/>
    </xf>
    <xf numFmtId="49" fontId="20" fillId="2" borderId="6" xfId="48" applyNumberFormat="1" applyFont="1" applyFill="1" applyBorder="1" applyAlignment="1" applyProtection="1">
      <alignment horizontal="left" wrapText="1"/>
      <protection locked="0"/>
    </xf>
    <xf numFmtId="49" fontId="15" fillId="2" borderId="6" xfId="0" applyNumberFormat="1" applyFont="1" applyFill="1" applyBorder="1" applyAlignment="1" applyProtection="1">
      <alignment horizontal="left" wrapText="1"/>
      <protection locked="0"/>
    </xf>
    <xf numFmtId="165" fontId="7" fillId="3" borderId="3" xfId="10" applyNumberFormat="1" applyFont="1" applyFill="1" applyBorder="1" applyAlignment="1" applyProtection="1">
      <alignment horizontal="left" vertical="top" wrapText="1"/>
      <protection locked="0"/>
    </xf>
    <xf numFmtId="165" fontId="7" fillId="3" borderId="4" xfId="10" applyNumberFormat="1" applyFont="1" applyFill="1" applyBorder="1" applyAlignment="1" applyProtection="1">
      <alignment horizontal="left" vertical="top" wrapText="1"/>
      <protection locked="0"/>
    </xf>
    <xf numFmtId="165" fontId="7" fillId="3" borderId="5" xfId="10" applyNumberFormat="1" applyFont="1" applyFill="1" applyBorder="1" applyAlignment="1" applyProtection="1">
      <alignment horizontal="left" vertical="top" wrapText="1"/>
      <protection locked="0"/>
    </xf>
    <xf numFmtId="0" fontId="7" fillId="0" borderId="0" xfId="10" applyFont="1" applyAlignment="1">
      <alignment horizontal="left" wrapText="1"/>
    </xf>
    <xf numFmtId="0" fontId="14" fillId="2" borderId="6" xfId="17" applyFont="1" applyFill="1" applyBorder="1" applyAlignment="1" applyProtection="1">
      <alignment horizontal="left" vertical="top" wrapText="1"/>
      <protection locked="0"/>
    </xf>
    <xf numFmtId="0" fontId="14" fillId="2" borderId="6" xfId="17" applyFont="1" applyFill="1" applyBorder="1" applyAlignment="1" applyProtection="1">
      <alignment wrapText="1"/>
      <protection locked="0"/>
    </xf>
    <xf numFmtId="0" fontId="14" fillId="0" borderId="0" xfId="13" applyFont="1" applyAlignment="1">
      <alignment horizontal="left" vertical="top" wrapText="1"/>
    </xf>
    <xf numFmtId="3" fontId="14" fillId="0" borderId="3" xfId="13" applyNumberFormat="1" applyFont="1" applyBorder="1" applyAlignment="1">
      <alignment horizontal="left" vertical="center" wrapText="1"/>
    </xf>
    <xf numFmtId="3" fontId="14" fillId="0" borderId="4" xfId="13" applyNumberFormat="1" applyFont="1" applyBorder="1" applyAlignment="1">
      <alignment horizontal="left" vertical="center" wrapText="1"/>
    </xf>
    <xf numFmtId="3" fontId="14" fillId="0" borderId="5" xfId="13" applyNumberFormat="1" applyFont="1" applyBorder="1" applyAlignment="1">
      <alignment horizontal="left" vertical="center" wrapText="1"/>
    </xf>
    <xf numFmtId="0" fontId="18" fillId="0" borderId="0" xfId="13" applyFont="1" applyAlignment="1">
      <alignment horizontal="left" wrapText="1"/>
    </xf>
    <xf numFmtId="0" fontId="18" fillId="0" borderId="2" xfId="13" applyFont="1" applyBorder="1" applyAlignment="1">
      <alignment horizontal="left" wrapText="1"/>
    </xf>
    <xf numFmtId="0" fontId="18" fillId="0" borderId="0" xfId="12" applyFont="1" applyAlignment="1">
      <alignment horizontal="left" wrapText="1"/>
    </xf>
    <xf numFmtId="0" fontId="14" fillId="0" borderId="6" xfId="10" applyFont="1" applyBorder="1" applyAlignment="1">
      <alignment horizontal="left" vertical="center" wrapText="1"/>
    </xf>
    <xf numFmtId="0" fontId="18" fillId="0" borderId="6" xfId="10" applyFont="1" applyBorder="1" applyAlignment="1">
      <alignment horizontal="left" vertical="center" wrapText="1"/>
    </xf>
    <xf numFmtId="0" fontId="18" fillId="0" borderId="7" xfId="10" applyFont="1" applyBorder="1" applyAlignment="1">
      <alignment horizontal="left" vertical="top" wrapText="1"/>
    </xf>
    <xf numFmtId="0" fontId="18" fillId="0" borderId="8" xfId="10" applyFont="1" applyBorder="1" applyAlignment="1">
      <alignment horizontal="left" vertical="top" wrapText="1"/>
    </xf>
    <xf numFmtId="0" fontId="18" fillId="0" borderId="9" xfId="10" applyFont="1" applyBorder="1" applyAlignment="1">
      <alignment horizontal="left" vertical="top" wrapText="1"/>
    </xf>
    <xf numFmtId="0" fontId="14" fillId="0" borderId="10" xfId="10" applyFont="1" applyBorder="1" applyAlignment="1">
      <alignment horizontal="left" vertical="top" wrapText="1"/>
    </xf>
    <xf numFmtId="0" fontId="14" fillId="0" borderId="0" xfId="10" applyFont="1" applyAlignment="1">
      <alignment horizontal="left" vertical="top" wrapText="1"/>
    </xf>
    <xf numFmtId="0" fontId="14" fillId="0" borderId="2" xfId="10" applyFont="1" applyBorder="1" applyAlignment="1">
      <alignment horizontal="left" vertical="top" wrapText="1"/>
    </xf>
    <xf numFmtId="0" fontId="14" fillId="0" borderId="11" xfId="10" applyFont="1" applyBorder="1" applyAlignment="1">
      <alignment horizontal="left" vertical="top" wrapText="1"/>
    </xf>
    <xf numFmtId="0" fontId="14" fillId="0" borderId="12" xfId="10" applyFont="1" applyBorder="1" applyAlignment="1">
      <alignment horizontal="left" vertical="top" wrapText="1"/>
    </xf>
    <xf numFmtId="0" fontId="14" fillId="0" borderId="13" xfId="10" applyFont="1" applyBorder="1" applyAlignment="1">
      <alignment horizontal="left" vertical="top" wrapText="1"/>
    </xf>
    <xf numFmtId="0" fontId="14" fillId="0" borderId="7" xfId="13" applyFont="1" applyBorder="1" applyAlignment="1">
      <alignment horizontal="left" vertical="center" wrapText="1"/>
    </xf>
    <xf numFmtId="0" fontId="14" fillId="0" borderId="8" xfId="10" applyFont="1" applyBorder="1" applyAlignment="1">
      <alignment vertical="center"/>
    </xf>
    <xf numFmtId="0" fontId="14" fillId="0" borderId="9" xfId="10" applyFont="1" applyBorder="1" applyAlignment="1">
      <alignment vertical="center"/>
    </xf>
    <xf numFmtId="0" fontId="14" fillId="0" borderId="11" xfId="13" applyFont="1" applyBorder="1" applyAlignment="1">
      <alignment horizontal="left" vertical="center" wrapText="1"/>
    </xf>
    <xf numFmtId="0" fontId="14" fillId="0" borderId="12" xfId="10" applyFont="1" applyBorder="1" applyAlignment="1">
      <alignment vertical="center"/>
    </xf>
    <xf numFmtId="0" fontId="14" fillId="0" borderId="13" xfId="10" applyFont="1" applyBorder="1" applyAlignment="1">
      <alignment vertical="center"/>
    </xf>
    <xf numFmtId="0" fontId="14" fillId="0" borderId="0" xfId="13" applyFont="1" applyAlignment="1">
      <alignment horizontal="left" wrapText="1"/>
    </xf>
    <xf numFmtId="3" fontId="7" fillId="0" borderId="6" xfId="10" applyNumberFormat="1" applyFont="1" applyBorder="1" applyAlignment="1">
      <alignment horizontal="left" vertical="center" wrapText="1"/>
    </xf>
    <xf numFmtId="0" fontId="17" fillId="0" borderId="0" xfId="0" applyFont="1" applyAlignment="1">
      <alignment horizontal="left"/>
    </xf>
    <xf numFmtId="0" fontId="17" fillId="0" borderId="2" xfId="0" applyFont="1" applyBorder="1" applyAlignment="1">
      <alignment horizontal="left"/>
    </xf>
    <xf numFmtId="165" fontId="8" fillId="2" borderId="3" xfId="0" applyNumberFormat="1" applyFont="1" applyFill="1" applyBorder="1" applyAlignment="1" applyProtection="1">
      <alignment horizontal="left" wrapText="1"/>
      <protection locked="0"/>
    </xf>
    <xf numFmtId="165" fontId="8" fillId="2" borderId="4" xfId="0" applyNumberFormat="1" applyFont="1" applyFill="1" applyBorder="1" applyAlignment="1" applyProtection="1">
      <alignment horizontal="left" wrapText="1"/>
      <protection locked="0"/>
    </xf>
    <xf numFmtId="165" fontId="8" fillId="2" borderId="5" xfId="0" applyNumberFormat="1" applyFont="1" applyFill="1" applyBorder="1" applyAlignment="1" applyProtection="1">
      <alignment horizontal="left" wrapText="1"/>
      <protection locked="0"/>
    </xf>
    <xf numFmtId="3" fontId="8" fillId="0" borderId="3" xfId="0" applyNumberFormat="1"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3" fontId="8" fillId="2" borderId="3" xfId="0" applyNumberFormat="1" applyFont="1" applyFill="1" applyBorder="1" applyAlignment="1" applyProtection="1">
      <alignment horizontal="left" wrapText="1"/>
      <protection locked="0"/>
    </xf>
    <xf numFmtId="0" fontId="8" fillId="2" borderId="4" xfId="0" applyFont="1" applyFill="1" applyBorder="1" applyAlignment="1" applyProtection="1">
      <alignment horizontal="left" wrapText="1"/>
      <protection locked="0"/>
    </xf>
    <xf numFmtId="0" fontId="8" fillId="2" borderId="5" xfId="0" applyFont="1" applyFill="1" applyBorder="1" applyAlignment="1" applyProtection="1">
      <alignment horizontal="left" wrapText="1"/>
      <protection locked="0"/>
    </xf>
    <xf numFmtId="177" fontId="8" fillId="2" borderId="3" xfId="0" applyNumberFormat="1" applyFont="1" applyFill="1" applyBorder="1" applyAlignment="1" applyProtection="1">
      <alignment horizontal="left" wrapText="1"/>
      <protection locked="0"/>
    </xf>
    <xf numFmtId="177" fontId="8" fillId="2" borderId="4" xfId="0" applyNumberFormat="1" applyFont="1" applyFill="1" applyBorder="1" applyAlignment="1" applyProtection="1">
      <alignment horizontal="left" wrapText="1"/>
      <protection locked="0"/>
    </xf>
    <xf numFmtId="177" fontId="8" fillId="2" borderId="5" xfId="0" applyNumberFormat="1" applyFont="1" applyFill="1" applyBorder="1" applyAlignment="1" applyProtection="1">
      <alignment horizontal="left" wrapText="1"/>
      <protection locked="0"/>
    </xf>
    <xf numFmtId="0" fontId="0" fillId="0" borderId="0" xfId="0" applyAlignment="1">
      <alignment horizontal="center" wrapText="1"/>
    </xf>
  </cellXfs>
  <cellStyles count="49">
    <cellStyle name="Comma 2" xfId="14" xr:uid="{00000000-0005-0000-0000-000000000000}"/>
    <cellStyle name="Comma 3" xfId="18" xr:uid="{00000000-0005-0000-0000-000001000000}"/>
    <cellStyle name="Comma0" xfId="1" xr:uid="{00000000-0005-0000-0000-000002000000}"/>
    <cellStyle name="Currency0" xfId="2" xr:uid="{00000000-0005-0000-0000-000003000000}"/>
    <cellStyle name="Date" xfId="3" xr:uid="{00000000-0005-0000-0000-000004000000}"/>
    <cellStyle name="Fixed" xfId="4" xr:uid="{00000000-0005-0000-0000-000005000000}"/>
    <cellStyle name="Heading 1" xfId="5" builtinId="16" customBuiltin="1"/>
    <cellStyle name="Heading 1 2" xfId="19" xr:uid="{00000000-0005-0000-0000-000007000000}"/>
    <cellStyle name="Heading 2" xfId="6" builtinId="17" customBuiltin="1"/>
    <cellStyle name="Heading 2 2" xfId="20" xr:uid="{00000000-0005-0000-0000-000009000000}"/>
    <cellStyle name="Hyperlink" xfId="48" builtinId="8"/>
    <cellStyle name="Normal" xfId="0" builtinId="0"/>
    <cellStyle name="Normal 2" xfId="10" xr:uid="{00000000-0005-0000-0000-00000C000000}"/>
    <cellStyle name="Normal 3" xfId="15" xr:uid="{00000000-0005-0000-0000-00000D000000}"/>
    <cellStyle name="Normal 3 2" xfId="21" xr:uid="{00000000-0005-0000-0000-00000E000000}"/>
    <cellStyle name="Normal 4" xfId="22" xr:uid="{00000000-0005-0000-0000-00000F000000}"/>
    <cellStyle name="Normal 4 2" xfId="23" xr:uid="{00000000-0005-0000-0000-000010000000}"/>
    <cellStyle name="Normal 4 2 2" xfId="24" xr:uid="{00000000-0005-0000-0000-000011000000}"/>
    <cellStyle name="Normal 4 2 3" xfId="25" xr:uid="{00000000-0005-0000-0000-000012000000}"/>
    <cellStyle name="Normal 4 3" xfId="26" xr:uid="{00000000-0005-0000-0000-000013000000}"/>
    <cellStyle name="Normal 4 4" xfId="27" xr:uid="{00000000-0005-0000-0000-000014000000}"/>
    <cellStyle name="Normal 5" xfId="28" xr:uid="{00000000-0005-0000-0000-000015000000}"/>
    <cellStyle name="Normal 5 2" xfId="29" xr:uid="{00000000-0005-0000-0000-000016000000}"/>
    <cellStyle name="Normal 6" xfId="30" xr:uid="{00000000-0005-0000-0000-000017000000}"/>
    <cellStyle name="Normal 7" xfId="31" xr:uid="{00000000-0005-0000-0000-000018000000}"/>
    <cellStyle name="Normal 8" xfId="46" xr:uid="{00000000-0005-0000-0000-000019000000}"/>
    <cellStyle name="Normal_Att HE-14-Cash" xfId="13" xr:uid="{00000000-0005-0000-0000-00001A000000}"/>
    <cellStyle name="Normal_Att_C" xfId="7" xr:uid="{00000000-0005-0000-0000-00001B000000}"/>
    <cellStyle name="Normal_Att_E" xfId="8" xr:uid="{00000000-0005-0000-0000-00001C000000}"/>
    <cellStyle name="Normal_Book2" xfId="11" xr:uid="{00000000-0005-0000-0000-00001D000000}"/>
    <cellStyle name="Normal_Certification tab (version 2) 2" xfId="17" xr:uid="{00000000-0005-0000-0000-00001E000000}"/>
    <cellStyle name="Normal_Receivables" xfId="12" xr:uid="{00000000-0005-0000-0000-00001F000000}"/>
    <cellStyle name="Normal_VLOOKUP" xfId="47" xr:uid="{00000000-0005-0000-0000-000020000000}"/>
    <cellStyle name="Number0DecimalStyle" xfId="32" xr:uid="{00000000-0005-0000-0000-000021000000}"/>
    <cellStyle name="Number10DecimalStyle" xfId="33" xr:uid="{00000000-0005-0000-0000-000022000000}"/>
    <cellStyle name="Number1DecimalStyle" xfId="34" xr:uid="{00000000-0005-0000-0000-000023000000}"/>
    <cellStyle name="Number2DecimalStyle" xfId="35" xr:uid="{00000000-0005-0000-0000-000024000000}"/>
    <cellStyle name="Number3DecimalStyle" xfId="36" xr:uid="{00000000-0005-0000-0000-000025000000}"/>
    <cellStyle name="Number4DecimalStyle" xfId="37" xr:uid="{00000000-0005-0000-0000-000026000000}"/>
    <cellStyle name="Number5DecimalStyle" xfId="38" xr:uid="{00000000-0005-0000-0000-000027000000}"/>
    <cellStyle name="Number6DecimalStyle" xfId="39" xr:uid="{00000000-0005-0000-0000-000028000000}"/>
    <cellStyle name="Number7DecimalStyle" xfId="40" xr:uid="{00000000-0005-0000-0000-000029000000}"/>
    <cellStyle name="Number8DecimalStyle" xfId="41" xr:uid="{00000000-0005-0000-0000-00002A000000}"/>
    <cellStyle name="Number9DecimalStyle" xfId="42" xr:uid="{00000000-0005-0000-0000-00002B000000}"/>
    <cellStyle name="Percent 2" xfId="43" xr:uid="{00000000-0005-0000-0000-00002C000000}"/>
    <cellStyle name="Style 1" xfId="16" xr:uid="{00000000-0005-0000-0000-00002D000000}"/>
    <cellStyle name="TextStyle" xfId="44" xr:uid="{00000000-0005-0000-0000-00002E000000}"/>
    <cellStyle name="Total" xfId="9" builtinId="25" customBuiltin="1"/>
    <cellStyle name="Total 2" xfId="45" xr:uid="{00000000-0005-0000-0000-00003000000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BFDF46DC-D53B-4C44-A4D8-8C1481856CA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20</xdr:row>
          <xdr:rowOff>19050</xdr:rowOff>
        </xdr:from>
        <xdr:to>
          <xdr:col>10</xdr:col>
          <xdr:colOff>314325</xdr:colOff>
          <xdr:row>21</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19050</xdr:rowOff>
        </xdr:from>
        <xdr:to>
          <xdr:col>10</xdr:col>
          <xdr:colOff>314325</xdr:colOff>
          <xdr:row>24</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19050</xdr:rowOff>
        </xdr:from>
        <xdr:to>
          <xdr:col>10</xdr:col>
          <xdr:colOff>314325</xdr:colOff>
          <xdr:row>27</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19050</xdr:rowOff>
        </xdr:from>
        <xdr:to>
          <xdr:col>10</xdr:col>
          <xdr:colOff>314325</xdr:colOff>
          <xdr:row>30</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xdr:row>
          <xdr:rowOff>19050</xdr:rowOff>
        </xdr:from>
        <xdr:to>
          <xdr:col>10</xdr:col>
          <xdr:colOff>314325</xdr:colOff>
          <xdr:row>47</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49</xdr:row>
          <xdr:rowOff>19050</xdr:rowOff>
        </xdr:from>
        <xdr:to>
          <xdr:col>10</xdr:col>
          <xdr:colOff>314325</xdr:colOff>
          <xdr:row>50</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52</xdr:row>
          <xdr:rowOff>19050</xdr:rowOff>
        </xdr:from>
        <xdr:to>
          <xdr:col>10</xdr:col>
          <xdr:colOff>314325</xdr:colOff>
          <xdr:row>53</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55</xdr:row>
          <xdr:rowOff>19050</xdr:rowOff>
        </xdr:from>
        <xdr:to>
          <xdr:col>10</xdr:col>
          <xdr:colOff>314325</xdr:colOff>
          <xdr:row>56</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19050</xdr:rowOff>
        </xdr:from>
        <xdr:to>
          <xdr:col>10</xdr:col>
          <xdr:colOff>314325</xdr:colOff>
          <xdr:row>33</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35</xdr:row>
          <xdr:rowOff>19050</xdr:rowOff>
        </xdr:from>
        <xdr:to>
          <xdr:col>10</xdr:col>
          <xdr:colOff>314325</xdr:colOff>
          <xdr:row>36</xdr:row>
          <xdr:rowOff>38100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38</xdr:row>
          <xdr:rowOff>19050</xdr:rowOff>
        </xdr:from>
        <xdr:to>
          <xdr:col>10</xdr:col>
          <xdr:colOff>314325</xdr:colOff>
          <xdr:row>39</xdr:row>
          <xdr:rowOff>38100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19050</xdr:rowOff>
        </xdr:from>
        <xdr:to>
          <xdr:col>10</xdr:col>
          <xdr:colOff>314325</xdr:colOff>
          <xdr:row>42</xdr:row>
          <xdr:rowOff>38100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58</xdr:row>
          <xdr:rowOff>19050</xdr:rowOff>
        </xdr:from>
        <xdr:to>
          <xdr:col>10</xdr:col>
          <xdr:colOff>314325</xdr:colOff>
          <xdr:row>59</xdr:row>
          <xdr:rowOff>38100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61</xdr:row>
          <xdr:rowOff>19050</xdr:rowOff>
        </xdr:from>
        <xdr:to>
          <xdr:col>10</xdr:col>
          <xdr:colOff>314325</xdr:colOff>
          <xdr:row>62</xdr:row>
          <xdr:rowOff>38100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9"/>
  <sheetViews>
    <sheetView showGridLines="0" tabSelected="1" zoomScaleNormal="100" zoomScaleSheetLayoutView="100" workbookViewId="0"/>
  </sheetViews>
  <sheetFormatPr defaultColWidth="9.140625" defaultRowHeight="12.75"/>
  <cols>
    <col min="1" max="1" width="57.140625" style="21" customWidth="1"/>
    <col min="2" max="2" width="21.140625" style="21" customWidth="1"/>
    <col min="3" max="3" width="2.7109375" style="21" customWidth="1"/>
    <col min="4" max="4" width="25.140625" style="21" customWidth="1"/>
    <col min="5" max="6" width="9.140625" style="21"/>
    <col min="7" max="7" width="6.5703125" style="21" customWidth="1"/>
    <col min="8" max="16384" width="9.140625" style="21"/>
  </cols>
  <sheetData>
    <row r="1" spans="1:5">
      <c r="A1" s="20" t="s">
        <v>67</v>
      </c>
      <c r="B1" s="63"/>
      <c r="C1" s="64"/>
      <c r="D1" s="64"/>
      <c r="E1" s="65"/>
    </row>
    <row r="2" spans="1:5" ht="27" customHeight="1">
      <c r="A2" s="20" t="s">
        <v>0</v>
      </c>
      <c r="B2" s="68" t="str">
        <f>IF(B1="","",(VLOOKUP(B1,'Lookup - HEI #-acronyn'!A:B,2,FALSE)))</f>
        <v/>
      </c>
      <c r="C2" s="69"/>
      <c r="D2" s="69"/>
      <c r="E2" s="67"/>
    </row>
    <row r="3" spans="1:5">
      <c r="A3" s="20" t="s">
        <v>1</v>
      </c>
      <c r="B3" s="70"/>
      <c r="C3" s="71"/>
      <c r="D3" s="71"/>
      <c r="E3" s="72"/>
    </row>
    <row r="4" spans="1:5">
      <c r="A4" s="20" t="s">
        <v>2</v>
      </c>
      <c r="B4" s="73"/>
      <c r="C4" s="74"/>
      <c r="D4" s="74"/>
      <c r="E4" s="75"/>
    </row>
    <row r="5" spans="1:5" ht="12.75" customHeight="1">
      <c r="A5" s="20" t="s">
        <v>3</v>
      </c>
      <c r="B5" s="76"/>
      <c r="C5" s="77"/>
      <c r="D5" s="77"/>
      <c r="E5" s="77"/>
    </row>
    <row r="6" spans="1:5">
      <c r="A6" s="22" t="s">
        <v>4</v>
      </c>
      <c r="B6" s="78"/>
      <c r="C6" s="79"/>
      <c r="D6" s="79"/>
      <c r="E6" s="80"/>
    </row>
    <row r="7" spans="1:5">
      <c r="A7" s="22" t="s">
        <v>26</v>
      </c>
    </row>
    <row r="9" spans="1:5">
      <c r="A9" s="23" t="s">
        <v>19</v>
      </c>
    </row>
    <row r="11" spans="1:5">
      <c r="A11" s="24" t="s">
        <v>25</v>
      </c>
    </row>
    <row r="13" spans="1:5" ht="166.5" customHeight="1">
      <c r="A13" s="66" t="s">
        <v>116</v>
      </c>
      <c r="B13" s="67"/>
    </row>
    <row r="14" spans="1:5" ht="105.75" customHeight="1">
      <c r="A14" s="25" t="s">
        <v>103</v>
      </c>
      <c r="B14" s="6" t="s">
        <v>32</v>
      </c>
    </row>
    <row r="15" spans="1:5" ht="42.75" customHeight="1">
      <c r="A15" s="26" t="s">
        <v>22</v>
      </c>
      <c r="B15" s="26" t="s">
        <v>126</v>
      </c>
    </row>
    <row r="16" spans="1:5">
      <c r="A16" s="1"/>
      <c r="B16" s="8"/>
    </row>
    <row r="17" spans="1:2">
      <c r="A17" s="1"/>
      <c r="B17" s="8"/>
    </row>
    <row r="18" spans="1:2">
      <c r="A18" s="1"/>
      <c r="B18" s="8"/>
    </row>
    <row r="19" spans="1:2">
      <c r="A19" s="1"/>
      <c r="B19" s="8"/>
    </row>
    <row r="20" spans="1:2">
      <c r="A20" s="1"/>
      <c r="B20" s="8"/>
    </row>
    <row r="21" spans="1:2">
      <c r="A21" s="1"/>
      <c r="B21" s="8"/>
    </row>
    <row r="22" spans="1:2">
      <c r="A22" s="1"/>
      <c r="B22" s="8"/>
    </row>
    <row r="23" spans="1:2">
      <c r="A23" s="1"/>
      <c r="B23" s="8"/>
    </row>
    <row r="24" spans="1:2">
      <c r="A24" s="1"/>
      <c r="B24" s="8"/>
    </row>
    <row r="25" spans="1:2">
      <c r="A25" s="1"/>
      <c r="B25" s="8"/>
    </row>
    <row r="26" spans="1:2">
      <c r="A26" s="1"/>
      <c r="B26" s="8"/>
    </row>
    <row r="27" spans="1:2">
      <c r="A27" s="1"/>
      <c r="B27" s="8"/>
    </row>
    <row r="28" spans="1:2">
      <c r="A28" s="1"/>
      <c r="B28" s="8"/>
    </row>
    <row r="29" spans="1:2">
      <c r="A29" s="1"/>
      <c r="B29" s="8"/>
    </row>
    <row r="30" spans="1:2">
      <c r="A30" s="1"/>
      <c r="B30" s="8"/>
    </row>
    <row r="31" spans="1:2">
      <c r="A31" s="1"/>
      <c r="B31" s="8"/>
    </row>
    <row r="32" spans="1:2">
      <c r="A32" s="1"/>
      <c r="B32" s="8"/>
    </row>
    <row r="33" spans="1:2">
      <c r="A33" s="1"/>
      <c r="B33" s="8"/>
    </row>
    <row r="34" spans="1:2">
      <c r="A34" s="1"/>
      <c r="B34" s="8"/>
    </row>
    <row r="35" spans="1:2">
      <c r="A35" s="1"/>
      <c r="B35" s="8"/>
    </row>
    <row r="36" spans="1:2">
      <c r="A36" s="1"/>
      <c r="B36" s="8"/>
    </row>
    <row r="37" spans="1:2">
      <c r="A37" s="1"/>
      <c r="B37" s="8"/>
    </row>
    <row r="38" spans="1:2">
      <c r="A38" s="1"/>
      <c r="B38" s="8"/>
    </row>
    <row r="39" spans="1:2">
      <c r="A39" s="1"/>
      <c r="B39" s="8"/>
    </row>
    <row r="40" spans="1:2">
      <c r="A40" s="1"/>
      <c r="B40" s="8"/>
    </row>
    <row r="41" spans="1:2">
      <c r="A41" s="1"/>
      <c r="B41" s="8"/>
    </row>
    <row r="42" spans="1:2">
      <c r="A42" s="1"/>
      <c r="B42" s="8"/>
    </row>
    <row r="43" spans="1:2">
      <c r="A43" s="1"/>
      <c r="B43" s="8"/>
    </row>
    <row r="44" spans="1:2">
      <c r="A44" s="1"/>
      <c r="B44" s="8"/>
    </row>
    <row r="45" spans="1:2">
      <c r="A45" s="1"/>
      <c r="B45" s="8"/>
    </row>
    <row r="46" spans="1:2">
      <c r="A46" s="1"/>
      <c r="B46" s="8"/>
    </row>
    <row r="53" spans="1:2" hidden="1">
      <c r="A53" s="27" t="s">
        <v>40</v>
      </c>
      <c r="B53" s="28" t="s">
        <v>7</v>
      </c>
    </row>
    <row r="54" spans="1:2" hidden="1">
      <c r="A54" s="27" t="s">
        <v>41</v>
      </c>
      <c r="B54" s="28" t="s">
        <v>5</v>
      </c>
    </row>
    <row r="55" spans="1:2" hidden="1">
      <c r="A55" s="27" t="s">
        <v>42</v>
      </c>
      <c r="B55" s="28" t="s">
        <v>6</v>
      </c>
    </row>
    <row r="56" spans="1:2" hidden="1">
      <c r="A56" s="27" t="s">
        <v>43</v>
      </c>
    </row>
    <row r="57" spans="1:2" hidden="1">
      <c r="A57" s="27" t="s">
        <v>44</v>
      </c>
    </row>
    <row r="58" spans="1:2" hidden="1">
      <c r="A58" s="27" t="s">
        <v>45</v>
      </c>
    </row>
    <row r="59" spans="1:2" hidden="1">
      <c r="A59" s="27" t="s">
        <v>46</v>
      </c>
    </row>
    <row r="60" spans="1:2" hidden="1">
      <c r="A60" s="27" t="s">
        <v>47</v>
      </c>
    </row>
    <row r="61" spans="1:2" hidden="1">
      <c r="A61" s="27" t="s">
        <v>48</v>
      </c>
    </row>
    <row r="62" spans="1:2" hidden="1">
      <c r="A62" s="27" t="s">
        <v>49</v>
      </c>
    </row>
    <row r="63" spans="1:2" hidden="1">
      <c r="A63" s="27" t="s">
        <v>50</v>
      </c>
    </row>
    <row r="64" spans="1:2" hidden="1">
      <c r="A64" s="27" t="s">
        <v>51</v>
      </c>
    </row>
    <row r="65" spans="1:1" hidden="1">
      <c r="A65" s="27" t="s">
        <v>52</v>
      </c>
    </row>
    <row r="66" spans="1:1" hidden="1">
      <c r="A66" s="27" t="s">
        <v>53</v>
      </c>
    </row>
    <row r="67" spans="1:1" hidden="1">
      <c r="A67" s="27" t="s">
        <v>54</v>
      </c>
    </row>
    <row r="68" spans="1:1" hidden="1">
      <c r="A68" s="27" t="s">
        <v>55</v>
      </c>
    </row>
    <row r="69" spans="1:1" hidden="1">
      <c r="A69" s="27" t="s">
        <v>56</v>
      </c>
    </row>
    <row r="70" spans="1:1" hidden="1">
      <c r="A70" s="27" t="s">
        <v>57</v>
      </c>
    </row>
    <row r="71" spans="1:1" hidden="1">
      <c r="A71" s="27" t="s">
        <v>58</v>
      </c>
    </row>
    <row r="72" spans="1:1" hidden="1">
      <c r="A72" s="27" t="s">
        <v>59</v>
      </c>
    </row>
    <row r="73" spans="1:1" hidden="1">
      <c r="A73" s="27" t="s">
        <v>60</v>
      </c>
    </row>
    <row r="74" spans="1:1" hidden="1">
      <c r="A74" s="27" t="s">
        <v>61</v>
      </c>
    </row>
    <row r="75" spans="1:1" hidden="1">
      <c r="A75" s="27" t="s">
        <v>62</v>
      </c>
    </row>
    <row r="76" spans="1:1" hidden="1">
      <c r="A76" s="27" t="s">
        <v>63</v>
      </c>
    </row>
    <row r="77" spans="1:1" hidden="1">
      <c r="A77" s="27" t="s">
        <v>64</v>
      </c>
    </row>
    <row r="78" spans="1:1" hidden="1">
      <c r="A78" s="27" t="s">
        <v>65</v>
      </c>
    </row>
    <row r="79" spans="1:1" hidden="1">
      <c r="A79" s="27" t="s">
        <v>66</v>
      </c>
    </row>
  </sheetData>
  <sheetProtection algorithmName="SHA-512" hashValue="15wTRUFnf3/weYpFAG4R8pLbAOfMcSxVZqeDj4aa05sGOAGJ70Yeuv0Zq7TT68E7MBG5SVo8FsRW5tLiXhnY2Q==" saltValue="1VNssIVw/F+qSHIWyBqhzw==" spinCount="100000" sheet="1" objects="1" scenarios="1"/>
  <mergeCells count="7">
    <mergeCell ref="B1:E1"/>
    <mergeCell ref="A13:B13"/>
    <mergeCell ref="B2:E2"/>
    <mergeCell ref="B3:E3"/>
    <mergeCell ref="B4:E4"/>
    <mergeCell ref="B5:E5"/>
    <mergeCell ref="B6:E6"/>
  </mergeCells>
  <conditionalFormatting sqref="B14">
    <cfRule type="containsText" dxfId="6" priority="1" operator="containsText" text="Answer Required">
      <formula>NOT(ISERROR(SEARCH("Answer Required",B14)))</formula>
    </cfRule>
  </conditionalFormatting>
  <dataValidations count="3">
    <dataValidation type="list" allowBlank="1" showInputMessage="1" showErrorMessage="1" error="Enter yes or no." sqref="B14" xr:uid="{00000000-0002-0000-0000-000000000000}">
      <formula1>$B$54:$B$55</formula1>
    </dataValidation>
    <dataValidation type="whole" allowBlank="1" showInputMessage="1" showErrorMessage="1" error="Enter whole number." sqref="B16:B46" xr:uid="{00000000-0002-0000-0000-000001000000}">
      <formula1>-1000000000000</formula1>
      <formula2>1000000000000</formula2>
    </dataValidation>
    <dataValidation type="list" allowBlank="1" showInputMessage="1" showErrorMessage="1" error="Use the drop-down list to select the applicable Institution Number-Institution Acronym for this submission and the Institution Name will automatically populate." sqref="B1" xr:uid="{00000000-0002-0000-0000-000002000000}">
      <formula1>$A$54:$A$79</formula1>
    </dataValidation>
  </dataValidations>
  <pageMargins left="0.55000000000000004" right="0.2" top="0.75" bottom="0.75" header="0.3" footer="0.3"/>
  <pageSetup scale="75" orientation="portrait" cellComments="asDisplayed" r:id="rId1"/>
  <headerFooter>
    <oddHeader>&amp;C&amp;"Arial,Bold"Attachment HE-2a
Related Parties
&amp;A</oddHeader>
    <oddFooter>&amp;L&amp;F \ &amp;A&amp;RPage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showGridLines="0" zoomScaleNormal="100" zoomScaleSheetLayoutView="100" workbookViewId="0"/>
  </sheetViews>
  <sheetFormatPr defaultColWidth="9.140625" defaultRowHeight="12.75"/>
  <cols>
    <col min="1" max="1" width="57.140625" style="23" customWidth="1"/>
    <col min="2" max="2" width="21.140625" style="23" customWidth="1"/>
    <col min="3" max="3" width="2.7109375" style="23" customWidth="1"/>
    <col min="4" max="4" width="25.140625" style="23" customWidth="1"/>
    <col min="5" max="6" width="9.140625" style="23"/>
    <col min="7" max="7" width="32.85546875" style="23" customWidth="1"/>
    <col min="8" max="16384" width="9.140625" style="23"/>
  </cols>
  <sheetData>
    <row r="1" spans="1:7" ht="13.5" customHeight="1">
      <c r="A1" s="20" t="s">
        <v>67</v>
      </c>
      <c r="B1" s="68" t="str">
        <f>IF('Related Parties-HEI'!B1:E1="","",'Related Parties-HEI'!B1:E1)</f>
        <v/>
      </c>
      <c r="C1" s="69"/>
      <c r="D1" s="69"/>
      <c r="E1" s="67"/>
    </row>
    <row r="2" spans="1:7" ht="26.25" customHeight="1">
      <c r="A2" s="20" t="s">
        <v>0</v>
      </c>
      <c r="B2" s="68" t="str">
        <f>IF('Related Parties-HEI'!B2:E2="","",'Related Parties-HEI'!B2:E2)</f>
        <v/>
      </c>
      <c r="C2" s="69"/>
      <c r="D2" s="69"/>
      <c r="E2" s="67"/>
    </row>
    <row r="3" spans="1:7">
      <c r="A3" s="20" t="s">
        <v>1</v>
      </c>
      <c r="B3" s="70" t="str">
        <f>IF('Related Parties-HEI'!B3:E3="","",'Related Parties-HEI'!B3:E3)</f>
        <v/>
      </c>
      <c r="C3" s="71"/>
      <c r="D3" s="71"/>
      <c r="E3" s="72"/>
    </row>
    <row r="4" spans="1:7">
      <c r="A4" s="20" t="s">
        <v>2</v>
      </c>
      <c r="B4" s="73" t="str">
        <f>IF('Related Parties-HEI'!B4:E4="","",'Related Parties-HEI'!B4:E4)</f>
        <v/>
      </c>
      <c r="C4" s="74"/>
      <c r="D4" s="74"/>
      <c r="E4" s="75"/>
    </row>
    <row r="5" spans="1:7" ht="12.75" customHeight="1">
      <c r="A5" s="20" t="s">
        <v>3</v>
      </c>
      <c r="B5" s="76" t="str">
        <f>IF('Related Parties-HEI'!B5:E5="","",'Related Parties-HEI'!B5:E5)</f>
        <v/>
      </c>
      <c r="C5" s="77"/>
      <c r="D5" s="77"/>
      <c r="E5" s="77"/>
    </row>
    <row r="6" spans="1:7">
      <c r="A6" s="22" t="s">
        <v>4</v>
      </c>
      <c r="B6" s="78" t="str">
        <f>IF('Related Parties-HEI'!B6:E6="","",'Related Parties-HEI'!B6:E6)</f>
        <v/>
      </c>
      <c r="C6" s="79"/>
      <c r="D6" s="79"/>
      <c r="E6" s="80"/>
    </row>
    <row r="7" spans="1:7">
      <c r="A7" s="22" t="s">
        <v>26</v>
      </c>
      <c r="B7" s="29"/>
      <c r="C7" s="29"/>
      <c r="D7" s="30"/>
      <c r="E7" s="30"/>
      <c r="F7" s="30"/>
      <c r="G7" s="30"/>
    </row>
    <row r="8" spans="1:7">
      <c r="A8" s="22"/>
      <c r="B8" s="29"/>
      <c r="C8" s="29"/>
      <c r="D8" s="30"/>
      <c r="E8" s="30"/>
      <c r="F8" s="30"/>
      <c r="G8" s="30"/>
    </row>
    <row r="9" spans="1:7">
      <c r="A9" s="23" t="s">
        <v>19</v>
      </c>
    </row>
    <row r="11" spans="1:7" ht="30" customHeight="1">
      <c r="A11" s="81" t="s">
        <v>28</v>
      </c>
      <c r="B11" s="81"/>
      <c r="C11" s="81"/>
      <c r="D11" s="81"/>
    </row>
    <row r="13" spans="1:7" ht="153" customHeight="1">
      <c r="A13" s="66" t="s">
        <v>117</v>
      </c>
      <c r="B13" s="67"/>
    </row>
    <row r="14" spans="1:7" ht="144.75" customHeight="1">
      <c r="A14" s="25" t="s">
        <v>104</v>
      </c>
      <c r="B14" s="6" t="s">
        <v>32</v>
      </c>
    </row>
    <row r="15" spans="1:7" ht="40.5" customHeight="1">
      <c r="A15" s="26" t="s">
        <v>23</v>
      </c>
      <c r="B15" s="26" t="s">
        <v>126</v>
      </c>
    </row>
    <row r="16" spans="1:7">
      <c r="A16" s="1"/>
      <c r="B16" s="8"/>
    </row>
    <row r="17" spans="1:2">
      <c r="A17" s="1"/>
      <c r="B17" s="8"/>
    </row>
    <row r="18" spans="1:2">
      <c r="A18" s="1"/>
      <c r="B18" s="8"/>
    </row>
    <row r="19" spans="1:2">
      <c r="A19" s="1"/>
      <c r="B19" s="8"/>
    </row>
    <row r="20" spans="1:2">
      <c r="A20" s="1"/>
      <c r="B20" s="8"/>
    </row>
    <row r="21" spans="1:2">
      <c r="A21" s="1"/>
      <c r="B21" s="8"/>
    </row>
    <row r="22" spans="1:2">
      <c r="A22" s="1"/>
      <c r="B22" s="8"/>
    </row>
    <row r="23" spans="1:2">
      <c r="A23" s="1"/>
      <c r="B23" s="8"/>
    </row>
    <row r="24" spans="1:2">
      <c r="A24" s="1"/>
      <c r="B24" s="8"/>
    </row>
    <row r="25" spans="1:2">
      <c r="A25" s="1"/>
      <c r="B25" s="8"/>
    </row>
    <row r="26" spans="1:2">
      <c r="A26" s="1"/>
      <c r="B26" s="8"/>
    </row>
    <row r="27" spans="1:2">
      <c r="A27" s="1"/>
      <c r="B27" s="8"/>
    </row>
    <row r="28" spans="1:2">
      <c r="A28" s="1"/>
      <c r="B28" s="8"/>
    </row>
    <row r="29" spans="1:2">
      <c r="A29" s="1"/>
      <c r="B29" s="8"/>
    </row>
    <row r="30" spans="1:2">
      <c r="A30" s="1"/>
      <c r="B30" s="8"/>
    </row>
    <row r="31" spans="1:2">
      <c r="A31" s="1"/>
      <c r="B31" s="8"/>
    </row>
    <row r="32" spans="1:2">
      <c r="A32" s="1"/>
      <c r="B32" s="8"/>
    </row>
    <row r="33" spans="1:2">
      <c r="A33" s="1"/>
      <c r="B33" s="8"/>
    </row>
    <row r="34" spans="1:2">
      <c r="A34" s="1"/>
      <c r="B34" s="8"/>
    </row>
    <row r="35" spans="1:2">
      <c r="A35" s="1"/>
      <c r="B35" s="8"/>
    </row>
    <row r="36" spans="1:2">
      <c r="A36" s="1"/>
      <c r="B36" s="8"/>
    </row>
    <row r="37" spans="1:2">
      <c r="A37" s="1"/>
      <c r="B37" s="8"/>
    </row>
    <row r="38" spans="1:2">
      <c r="A38" s="1"/>
      <c r="B38" s="8"/>
    </row>
    <row r="39" spans="1:2">
      <c r="A39" s="1"/>
      <c r="B39" s="8"/>
    </row>
    <row r="40" spans="1:2">
      <c r="A40" s="1"/>
      <c r="B40" s="8"/>
    </row>
    <row r="41" spans="1:2">
      <c r="A41" s="1"/>
      <c r="B41" s="8"/>
    </row>
    <row r="42" spans="1:2">
      <c r="A42" s="1"/>
      <c r="B42" s="8"/>
    </row>
    <row r="43" spans="1:2">
      <c r="A43" s="1"/>
      <c r="B43" s="8"/>
    </row>
    <row r="44" spans="1:2">
      <c r="A44" s="1"/>
      <c r="B44" s="8"/>
    </row>
    <row r="45" spans="1:2">
      <c r="A45" s="1"/>
      <c r="B45" s="8"/>
    </row>
    <row r="46" spans="1:2">
      <c r="A46" s="1"/>
      <c r="B46" s="8"/>
    </row>
    <row r="53" spans="2:2" hidden="1">
      <c r="B53" s="31" t="s">
        <v>7</v>
      </c>
    </row>
    <row r="54" spans="2:2" hidden="1">
      <c r="B54" s="31" t="s">
        <v>5</v>
      </c>
    </row>
    <row r="55" spans="2:2" hidden="1">
      <c r="B55" s="31" t="s">
        <v>6</v>
      </c>
    </row>
    <row r="56" spans="2:2" hidden="1">
      <c r="B56" s="31" t="s">
        <v>24</v>
      </c>
    </row>
  </sheetData>
  <sheetProtection algorithmName="SHA-512" hashValue="p4OSLWYyOIsLqkEXNMtmYs6EGqUheG7tXDGIeWhSbZQSCgebPj05OzC4yl07U1sHRRTKfwTOGZv8bZ55Jb3TWA==" saltValue="ScykkOd88nUDDJf4xvFRCw==" spinCount="100000" sheet="1" objects="1" scenarios="1"/>
  <mergeCells count="8">
    <mergeCell ref="B1:E1"/>
    <mergeCell ref="A13:B13"/>
    <mergeCell ref="B2:E2"/>
    <mergeCell ref="B3:E3"/>
    <mergeCell ref="B4:E4"/>
    <mergeCell ref="B5:E5"/>
    <mergeCell ref="B6:E6"/>
    <mergeCell ref="A11:D11"/>
  </mergeCells>
  <conditionalFormatting sqref="B14">
    <cfRule type="containsText" dxfId="5" priority="1" operator="containsText" text="Answer Required">
      <formula>NOT(ISERROR(SEARCH("Answer Required",B14)))</formula>
    </cfRule>
  </conditionalFormatting>
  <dataValidations count="2">
    <dataValidation type="whole" allowBlank="1" showInputMessage="1" showErrorMessage="1" error="Enter whole number." sqref="B16:B46" xr:uid="{00000000-0002-0000-0100-000000000000}">
      <formula1>-1000000000000</formula1>
      <formula2>1000000000000</formula2>
    </dataValidation>
    <dataValidation type="list" allowBlank="1" showInputMessage="1" showErrorMessage="1" error="Enter yes, no, or n/a." sqref="B14" xr:uid="{00000000-0002-0000-0100-000001000000}">
      <formula1>$B$54:$B$56</formula1>
    </dataValidation>
  </dataValidations>
  <pageMargins left="0.55000000000000004" right="0.2" top="0.75" bottom="0.75" header="0.3" footer="0.3"/>
  <pageSetup scale="73" orientation="portrait" cellComments="asDisplayed" r:id="rId1"/>
  <headerFooter>
    <oddHeader>&amp;C&amp;"Arial,Bold"Attachment HE-2a
 Related Parties
&amp;A</oddHeader>
    <oddFooter>&amp;L&amp;F \ &amp;A&amp;RPage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4"/>
  <sheetViews>
    <sheetView showGridLines="0" zoomScaleNormal="100" zoomScaleSheetLayoutView="100" workbookViewId="0">
      <selection sqref="A1:C1"/>
    </sheetView>
  </sheetViews>
  <sheetFormatPr defaultColWidth="8.85546875" defaultRowHeight="12"/>
  <cols>
    <col min="1" max="1" width="6" style="32" customWidth="1"/>
    <col min="2" max="2" width="15.5703125" style="32" customWidth="1"/>
    <col min="3" max="3" width="8.42578125" style="32" customWidth="1"/>
    <col min="4" max="4" width="35" style="32" customWidth="1"/>
    <col min="5" max="5" width="5.140625" style="32" customWidth="1"/>
    <col min="6" max="6" width="5.140625" style="32" bestFit="1" customWidth="1"/>
    <col min="7" max="7" width="13.28515625" style="32" customWidth="1"/>
    <col min="8" max="8" width="2.140625" style="32" customWidth="1"/>
    <col min="9" max="9" width="13.85546875" style="32" customWidth="1"/>
    <col min="10" max="10" width="5" style="32" customWidth="1"/>
    <col min="11" max="11" width="5.7109375" style="32" customWidth="1"/>
    <col min="12" max="12" width="17" style="32" customWidth="1"/>
    <col min="13" max="13" width="1.85546875" style="32" customWidth="1"/>
    <col min="14" max="14" width="2.140625" style="32" customWidth="1"/>
    <col min="15" max="15" width="7" style="32" customWidth="1"/>
    <col min="16" max="16" width="1.28515625" style="32" customWidth="1"/>
    <col min="17" max="17" width="8.85546875" style="32"/>
    <col min="18" max="18" width="0" style="32" hidden="1" customWidth="1"/>
    <col min="19" max="16384" width="8.85546875" style="32"/>
  </cols>
  <sheetData>
    <row r="1" spans="1:18" ht="24.75" customHeight="1">
      <c r="A1" s="88" t="s">
        <v>97</v>
      </c>
      <c r="B1" s="88"/>
      <c r="C1" s="89"/>
      <c r="D1" s="68" t="str">
        <f>IF('Related Parties-HEI'!B1="","",'Related Parties-HEI'!B1)</f>
        <v/>
      </c>
      <c r="E1" s="69"/>
      <c r="F1" s="69"/>
      <c r="G1" s="67"/>
      <c r="I1" s="33"/>
    </row>
    <row r="2" spans="1:18" ht="25.5" customHeight="1">
      <c r="A2" s="34" t="s">
        <v>0</v>
      </c>
      <c r="C2" s="35"/>
      <c r="D2" s="85" t="str">
        <f>'Related Parties-HEI'!B2</f>
        <v/>
      </c>
      <c r="E2" s="86"/>
      <c r="F2" s="86"/>
      <c r="G2" s="87"/>
      <c r="I2" s="33"/>
    </row>
    <row r="3" spans="1:18">
      <c r="A3" s="34" t="s">
        <v>127</v>
      </c>
      <c r="C3" s="36"/>
      <c r="D3" s="36"/>
      <c r="E3" s="36"/>
      <c r="F3" s="36"/>
      <c r="G3" s="37"/>
      <c r="I3" s="33"/>
    </row>
    <row r="4" spans="1:18" ht="4.5" customHeight="1">
      <c r="A4" s="34"/>
      <c r="C4" s="36"/>
      <c r="D4" s="36"/>
      <c r="E4" s="36"/>
      <c r="F4" s="36"/>
      <c r="G4" s="36"/>
      <c r="I4" s="33"/>
    </row>
    <row r="5" spans="1:18" ht="4.5" customHeight="1">
      <c r="A5" s="34"/>
      <c r="C5" s="36"/>
      <c r="D5" s="36"/>
      <c r="E5" s="36"/>
      <c r="F5" s="36"/>
      <c r="G5" s="36"/>
      <c r="I5" s="33"/>
    </row>
    <row r="6" spans="1:18" s="34" customFormat="1" ht="4.5" customHeight="1"/>
    <row r="7" spans="1:18" ht="15" customHeight="1">
      <c r="A7" s="90" t="s">
        <v>99</v>
      </c>
      <c r="B7" s="90"/>
      <c r="C7" s="90"/>
      <c r="D7" s="90"/>
      <c r="E7" s="90"/>
      <c r="F7" s="90"/>
      <c r="G7" s="90"/>
      <c r="H7" s="90"/>
      <c r="I7" s="90"/>
      <c r="J7" s="90"/>
      <c r="K7" s="90"/>
      <c r="L7" s="90"/>
      <c r="M7" s="90"/>
    </row>
    <row r="8" spans="1:18" ht="27" customHeight="1">
      <c r="A8" s="90" t="s">
        <v>100</v>
      </c>
      <c r="B8" s="90"/>
      <c r="C8" s="90"/>
      <c r="D8" s="90"/>
      <c r="E8" s="90"/>
      <c r="F8" s="90"/>
      <c r="G8" s="90"/>
      <c r="H8" s="90"/>
      <c r="I8" s="90"/>
      <c r="J8" s="90"/>
      <c r="K8" s="90"/>
      <c r="L8" s="90"/>
      <c r="M8" s="90"/>
      <c r="R8" s="32" t="s">
        <v>29</v>
      </c>
    </row>
    <row r="9" spans="1:18" ht="8.25" customHeight="1">
      <c r="A9" s="38"/>
      <c r="B9" s="39"/>
      <c r="C9" s="39"/>
      <c r="D9" s="39"/>
      <c r="E9" s="39"/>
      <c r="F9" s="39"/>
      <c r="G9" s="39"/>
      <c r="H9" s="39"/>
      <c r="I9" s="39"/>
      <c r="J9" s="39"/>
      <c r="R9" s="32" t="s">
        <v>30</v>
      </c>
    </row>
    <row r="10" spans="1:18" ht="33.75" customHeight="1">
      <c r="A10" s="40" t="s">
        <v>31</v>
      </c>
      <c r="B10" s="7" t="s">
        <v>32</v>
      </c>
      <c r="C10" s="91" t="s">
        <v>118</v>
      </c>
      <c r="D10" s="92"/>
      <c r="E10" s="92"/>
      <c r="F10" s="92"/>
      <c r="G10" s="92"/>
      <c r="H10" s="92"/>
      <c r="I10" s="92"/>
      <c r="J10" s="92"/>
      <c r="K10" s="92"/>
      <c r="L10" s="92"/>
      <c r="M10" s="92"/>
      <c r="R10" s="32" t="s">
        <v>33</v>
      </c>
    </row>
    <row r="11" spans="1:18" ht="9.75" customHeight="1">
      <c r="A11" s="40"/>
      <c r="B11" s="41"/>
      <c r="C11" s="42"/>
      <c r="D11" s="39"/>
      <c r="E11" s="39"/>
      <c r="F11" s="39"/>
      <c r="G11" s="39"/>
      <c r="H11" s="39"/>
      <c r="I11" s="39"/>
      <c r="J11" s="39"/>
    </row>
    <row r="12" spans="1:18" ht="14.25" customHeight="1">
      <c r="A12" s="40" t="s">
        <v>34</v>
      </c>
      <c r="B12" s="7" t="s">
        <v>32</v>
      </c>
      <c r="C12" s="93" t="s">
        <v>101</v>
      </c>
      <c r="D12" s="94"/>
      <c r="E12" s="94"/>
      <c r="F12" s="94"/>
      <c r="G12" s="94"/>
      <c r="H12" s="94"/>
      <c r="I12" s="94"/>
      <c r="J12" s="94"/>
      <c r="K12" s="94"/>
      <c r="L12" s="94"/>
      <c r="M12" s="95"/>
    </row>
    <row r="13" spans="1:18">
      <c r="A13" s="40"/>
      <c r="B13" s="41"/>
      <c r="C13" s="96" t="s">
        <v>105</v>
      </c>
      <c r="D13" s="97"/>
      <c r="E13" s="97"/>
      <c r="F13" s="97"/>
      <c r="G13" s="97"/>
      <c r="H13" s="97"/>
      <c r="I13" s="97"/>
      <c r="J13" s="97"/>
      <c r="K13" s="97"/>
      <c r="L13" s="97"/>
      <c r="M13" s="98"/>
    </row>
    <row r="14" spans="1:18" ht="25.5" customHeight="1">
      <c r="A14" s="40"/>
      <c r="B14" s="41"/>
      <c r="C14" s="99" t="s">
        <v>35</v>
      </c>
      <c r="D14" s="100"/>
      <c r="E14" s="100"/>
      <c r="F14" s="100"/>
      <c r="G14" s="100"/>
      <c r="H14" s="100"/>
      <c r="I14" s="100"/>
      <c r="J14" s="100"/>
      <c r="K14" s="100"/>
      <c r="L14" s="100"/>
      <c r="M14" s="101"/>
    </row>
    <row r="15" spans="1:18" ht="9.75" customHeight="1">
      <c r="A15" s="43"/>
      <c r="B15" s="44"/>
      <c r="C15" s="39"/>
      <c r="D15" s="39"/>
      <c r="E15" s="39"/>
      <c r="F15" s="39"/>
      <c r="G15" s="39"/>
      <c r="H15" s="39"/>
      <c r="I15" s="39"/>
      <c r="J15" s="39"/>
    </row>
    <row r="16" spans="1:18" ht="28.5" customHeight="1">
      <c r="A16" s="45" t="s">
        <v>36</v>
      </c>
      <c r="B16" s="7" t="s">
        <v>32</v>
      </c>
      <c r="C16" s="102" t="s">
        <v>102</v>
      </c>
      <c r="D16" s="103"/>
      <c r="E16" s="103"/>
      <c r="F16" s="103"/>
      <c r="G16" s="103"/>
      <c r="H16" s="103"/>
      <c r="I16" s="103"/>
      <c r="J16" s="103"/>
      <c r="K16" s="103"/>
      <c r="L16" s="103"/>
      <c r="M16" s="104"/>
    </row>
    <row r="17" spans="1:15" ht="30" customHeight="1">
      <c r="A17" s="46"/>
      <c r="C17" s="105" t="s">
        <v>106</v>
      </c>
      <c r="D17" s="106"/>
      <c r="E17" s="106"/>
      <c r="F17" s="106"/>
      <c r="G17" s="106"/>
      <c r="H17" s="106"/>
      <c r="I17" s="106"/>
      <c r="J17" s="106"/>
      <c r="K17" s="106"/>
      <c r="L17" s="106"/>
      <c r="M17" s="107"/>
    </row>
    <row r="18" spans="1:15" ht="5.25" customHeight="1">
      <c r="H18" s="39"/>
      <c r="I18" s="39"/>
      <c r="J18" s="39"/>
      <c r="K18" s="108"/>
      <c r="L18" s="108"/>
      <c r="M18" s="108"/>
      <c r="N18" s="108"/>
      <c r="O18" s="108"/>
    </row>
    <row r="19" spans="1:15" ht="12.75" customHeight="1">
      <c r="B19" s="47" t="s">
        <v>8</v>
      </c>
      <c r="H19" s="39"/>
      <c r="I19" s="48" t="s">
        <v>37</v>
      </c>
      <c r="J19" s="48"/>
      <c r="K19" s="108"/>
      <c r="L19" s="108"/>
      <c r="M19" s="108"/>
      <c r="N19" s="108"/>
      <c r="O19" s="108"/>
    </row>
    <row r="20" spans="1:15" ht="6.75" customHeight="1">
      <c r="H20" s="39"/>
      <c r="I20" s="39"/>
      <c r="J20" s="39"/>
    </row>
    <row r="21" spans="1:15" ht="18.75" customHeight="1">
      <c r="A21" s="49"/>
      <c r="B21" s="50" t="s">
        <v>9</v>
      </c>
      <c r="C21" s="82"/>
      <c r="D21" s="83"/>
      <c r="E21" s="83"/>
      <c r="F21" s="83"/>
      <c r="G21" s="83"/>
      <c r="H21" s="39"/>
      <c r="I21" s="2"/>
      <c r="J21" s="51"/>
      <c r="L21" s="84" t="s">
        <v>38</v>
      </c>
      <c r="M21" s="84"/>
      <c r="N21" s="84"/>
      <c r="O21" s="84"/>
    </row>
    <row r="22" spans="1:15" ht="18.75" customHeight="1">
      <c r="A22" s="49"/>
      <c r="B22" s="50" t="s">
        <v>10</v>
      </c>
      <c r="C22" s="82"/>
      <c r="D22" s="83"/>
      <c r="E22" s="83"/>
      <c r="F22" s="83"/>
      <c r="G22" s="83"/>
      <c r="H22" s="39"/>
      <c r="I22" s="39"/>
      <c r="J22" s="39"/>
      <c r="L22" s="84"/>
      <c r="M22" s="84"/>
      <c r="N22" s="84"/>
      <c r="O22" s="84"/>
    </row>
    <row r="23" spans="1:15" s="52" customFormat="1" ht="6.75" customHeight="1">
      <c r="B23" s="53"/>
      <c r="H23" s="39"/>
      <c r="I23" s="39"/>
      <c r="J23" s="39"/>
      <c r="L23" s="54"/>
      <c r="M23" s="55"/>
      <c r="N23" s="55"/>
      <c r="O23" s="55"/>
    </row>
    <row r="24" spans="1:15" s="52" customFormat="1" ht="18.75" customHeight="1">
      <c r="A24" s="49"/>
      <c r="B24" s="50" t="s">
        <v>9</v>
      </c>
      <c r="C24" s="82"/>
      <c r="D24" s="83"/>
      <c r="E24" s="83"/>
      <c r="F24" s="83"/>
      <c r="G24" s="83"/>
      <c r="H24" s="39"/>
      <c r="I24" s="2"/>
      <c r="J24" s="51"/>
      <c r="K24" s="32"/>
      <c r="L24" s="84" t="s">
        <v>38</v>
      </c>
      <c r="M24" s="84"/>
      <c r="N24" s="84"/>
      <c r="O24" s="84"/>
    </row>
    <row r="25" spans="1:15" s="52" customFormat="1" ht="18.75" customHeight="1">
      <c r="A25" s="49"/>
      <c r="B25" s="50" t="s">
        <v>10</v>
      </c>
      <c r="C25" s="82"/>
      <c r="D25" s="83"/>
      <c r="E25" s="83"/>
      <c r="F25" s="83"/>
      <c r="G25" s="83"/>
      <c r="H25" s="39"/>
      <c r="I25" s="39"/>
      <c r="J25" s="39"/>
      <c r="K25" s="32"/>
      <c r="L25" s="84"/>
      <c r="M25" s="84"/>
      <c r="N25" s="84"/>
      <c r="O25" s="84"/>
    </row>
    <row r="26" spans="1:15" s="52" customFormat="1" ht="6.75" customHeight="1">
      <c r="B26" s="53"/>
      <c r="H26" s="39"/>
      <c r="I26" s="39"/>
      <c r="J26" s="39"/>
      <c r="L26" s="54"/>
      <c r="M26" s="55"/>
      <c r="N26" s="55"/>
      <c r="O26" s="55"/>
    </row>
    <row r="27" spans="1:15" s="52" customFormat="1" ht="18.75" customHeight="1">
      <c r="A27" s="49"/>
      <c r="B27" s="50" t="s">
        <v>9</v>
      </c>
      <c r="C27" s="82"/>
      <c r="D27" s="83"/>
      <c r="E27" s="83"/>
      <c r="F27" s="83"/>
      <c r="G27" s="83"/>
      <c r="H27" s="39"/>
      <c r="I27" s="2"/>
      <c r="J27" s="51"/>
      <c r="K27" s="32"/>
      <c r="L27" s="84" t="s">
        <v>38</v>
      </c>
      <c r="M27" s="84"/>
      <c r="N27" s="84"/>
      <c r="O27" s="84"/>
    </row>
    <row r="28" spans="1:15" s="52" customFormat="1" ht="18.75" customHeight="1">
      <c r="A28" s="49"/>
      <c r="B28" s="50" t="s">
        <v>10</v>
      </c>
      <c r="C28" s="82"/>
      <c r="D28" s="83"/>
      <c r="E28" s="83"/>
      <c r="F28" s="83"/>
      <c r="G28" s="83"/>
      <c r="H28" s="39"/>
      <c r="I28" s="39"/>
      <c r="J28" s="39"/>
      <c r="K28" s="32"/>
      <c r="L28" s="84"/>
      <c r="M28" s="84"/>
      <c r="N28" s="84"/>
      <c r="O28" s="84"/>
    </row>
    <row r="29" spans="1:15" s="52" customFormat="1" ht="6.75" customHeight="1">
      <c r="A29" s="32"/>
      <c r="B29" s="56"/>
      <c r="C29" s="32"/>
      <c r="D29" s="32"/>
      <c r="E29" s="32"/>
      <c r="F29" s="32"/>
      <c r="G29" s="32"/>
      <c r="H29" s="39"/>
      <c r="I29" s="39"/>
      <c r="J29" s="39"/>
      <c r="L29" s="54"/>
      <c r="M29" s="55"/>
      <c r="N29" s="55"/>
      <c r="O29" s="55"/>
    </row>
    <row r="30" spans="1:15" s="52" customFormat="1" ht="18.75" customHeight="1">
      <c r="A30" s="49"/>
      <c r="B30" s="50" t="s">
        <v>9</v>
      </c>
      <c r="C30" s="82"/>
      <c r="D30" s="83"/>
      <c r="E30" s="83"/>
      <c r="F30" s="83"/>
      <c r="G30" s="83"/>
      <c r="H30" s="39"/>
      <c r="I30" s="2"/>
      <c r="J30" s="51"/>
      <c r="K30" s="32"/>
      <c r="L30" s="84" t="s">
        <v>38</v>
      </c>
      <c r="M30" s="84"/>
      <c r="N30" s="84"/>
      <c r="O30" s="84"/>
    </row>
    <row r="31" spans="1:15" ht="18.75" customHeight="1">
      <c r="A31" s="49"/>
      <c r="B31" s="50" t="s">
        <v>10</v>
      </c>
      <c r="C31" s="82"/>
      <c r="D31" s="83"/>
      <c r="E31" s="83"/>
      <c r="F31" s="83"/>
      <c r="G31" s="83"/>
      <c r="H31" s="39"/>
      <c r="I31" s="39"/>
      <c r="J31" s="39"/>
      <c r="L31" s="84"/>
      <c r="M31" s="84"/>
      <c r="N31" s="84"/>
      <c r="O31" s="84"/>
    </row>
    <row r="32" spans="1:15" s="52" customFormat="1" ht="6.75" customHeight="1">
      <c r="A32" s="32"/>
      <c r="B32" s="56"/>
      <c r="C32" s="32"/>
      <c r="D32" s="32"/>
      <c r="E32" s="32"/>
      <c r="F32" s="32"/>
      <c r="G32" s="32"/>
      <c r="H32" s="39"/>
      <c r="I32" s="39"/>
      <c r="J32" s="39"/>
      <c r="L32" s="54"/>
      <c r="M32" s="55"/>
      <c r="N32" s="55"/>
      <c r="O32" s="55"/>
    </row>
    <row r="33" spans="1:15" s="52" customFormat="1" ht="18.75" customHeight="1">
      <c r="A33" s="49"/>
      <c r="B33" s="50" t="s">
        <v>9</v>
      </c>
      <c r="C33" s="82"/>
      <c r="D33" s="83"/>
      <c r="E33" s="83"/>
      <c r="F33" s="83"/>
      <c r="G33" s="83"/>
      <c r="H33" s="39"/>
      <c r="I33" s="2"/>
      <c r="J33" s="51"/>
      <c r="K33" s="32"/>
      <c r="L33" s="84" t="s">
        <v>38</v>
      </c>
      <c r="M33" s="84"/>
      <c r="N33" s="84"/>
      <c r="O33" s="84"/>
    </row>
    <row r="34" spans="1:15" ht="18.75" customHeight="1">
      <c r="A34" s="49"/>
      <c r="B34" s="50" t="s">
        <v>10</v>
      </c>
      <c r="C34" s="82"/>
      <c r="D34" s="83"/>
      <c r="E34" s="83"/>
      <c r="F34" s="83"/>
      <c r="G34" s="83"/>
      <c r="H34" s="39"/>
      <c r="I34" s="39"/>
      <c r="J34" s="39"/>
      <c r="L34" s="84"/>
      <c r="M34" s="84"/>
      <c r="N34" s="84"/>
      <c r="O34" s="84"/>
    </row>
    <row r="35" spans="1:15" s="52" customFormat="1" ht="6.75" customHeight="1">
      <c r="A35" s="32"/>
      <c r="B35" s="56"/>
      <c r="C35" s="32"/>
      <c r="D35" s="32"/>
      <c r="E35" s="32"/>
      <c r="F35" s="32"/>
      <c r="G35" s="32"/>
      <c r="H35" s="39"/>
      <c r="I35" s="39"/>
      <c r="J35" s="39"/>
      <c r="L35" s="54"/>
      <c r="M35" s="55"/>
      <c r="N35" s="55"/>
      <c r="O35" s="55"/>
    </row>
    <row r="36" spans="1:15" s="52" customFormat="1" ht="18.75" customHeight="1">
      <c r="A36" s="49"/>
      <c r="B36" s="50" t="s">
        <v>9</v>
      </c>
      <c r="C36" s="82"/>
      <c r="D36" s="83"/>
      <c r="E36" s="83"/>
      <c r="F36" s="83"/>
      <c r="G36" s="83"/>
      <c r="H36" s="39"/>
      <c r="I36" s="2"/>
      <c r="J36" s="51"/>
      <c r="K36" s="32"/>
      <c r="L36" s="84" t="s">
        <v>38</v>
      </c>
      <c r="M36" s="84"/>
      <c r="N36" s="84"/>
      <c r="O36" s="84"/>
    </row>
    <row r="37" spans="1:15" ht="18.75" customHeight="1">
      <c r="A37" s="49"/>
      <c r="B37" s="50" t="s">
        <v>10</v>
      </c>
      <c r="C37" s="82"/>
      <c r="D37" s="83"/>
      <c r="E37" s="83"/>
      <c r="F37" s="83"/>
      <c r="G37" s="83"/>
      <c r="H37" s="39"/>
      <c r="I37" s="39"/>
      <c r="J37" s="39"/>
      <c r="L37" s="84"/>
      <c r="M37" s="84"/>
      <c r="N37" s="84"/>
      <c r="O37" s="84"/>
    </row>
    <row r="38" spans="1:15" s="52" customFormat="1" ht="6.75" customHeight="1">
      <c r="A38" s="32"/>
      <c r="B38" s="56"/>
      <c r="C38" s="32"/>
      <c r="D38" s="32"/>
      <c r="E38" s="32"/>
      <c r="F38" s="32"/>
      <c r="G38" s="32"/>
      <c r="H38" s="39"/>
      <c r="I38" s="39"/>
      <c r="J38" s="39"/>
      <c r="L38" s="54"/>
      <c r="M38" s="55"/>
      <c r="N38" s="55"/>
      <c r="O38" s="55"/>
    </row>
    <row r="39" spans="1:15" s="52" customFormat="1" ht="18.75" customHeight="1">
      <c r="A39" s="49"/>
      <c r="B39" s="50" t="s">
        <v>9</v>
      </c>
      <c r="C39" s="82"/>
      <c r="D39" s="83"/>
      <c r="E39" s="83"/>
      <c r="F39" s="83"/>
      <c r="G39" s="83"/>
      <c r="H39" s="39"/>
      <c r="I39" s="2"/>
      <c r="J39" s="51"/>
      <c r="K39" s="32"/>
      <c r="L39" s="84" t="s">
        <v>38</v>
      </c>
      <c r="M39" s="84"/>
      <c r="N39" s="84"/>
      <c r="O39" s="84"/>
    </row>
    <row r="40" spans="1:15" ht="18.75" customHeight="1">
      <c r="A40" s="49"/>
      <c r="B40" s="50" t="s">
        <v>10</v>
      </c>
      <c r="C40" s="82"/>
      <c r="D40" s="83"/>
      <c r="E40" s="83"/>
      <c r="F40" s="83"/>
      <c r="G40" s="83"/>
      <c r="H40" s="39"/>
      <c r="I40" s="39"/>
      <c r="J40" s="39"/>
      <c r="L40" s="84"/>
      <c r="M40" s="84"/>
      <c r="N40" s="84"/>
      <c r="O40" s="84"/>
    </row>
    <row r="41" spans="1:15" s="52" customFormat="1" ht="6.75" customHeight="1">
      <c r="A41" s="32"/>
      <c r="B41" s="56"/>
      <c r="C41" s="32"/>
      <c r="D41" s="32"/>
      <c r="E41" s="32"/>
      <c r="F41" s="32"/>
      <c r="G41" s="32"/>
      <c r="H41" s="39"/>
      <c r="I41" s="39"/>
      <c r="J41" s="39"/>
      <c r="L41" s="54"/>
      <c r="M41" s="55"/>
      <c r="N41" s="55"/>
      <c r="O41" s="55"/>
    </row>
    <row r="42" spans="1:15" s="52" customFormat="1" ht="18.75" customHeight="1">
      <c r="A42" s="49"/>
      <c r="B42" s="50" t="s">
        <v>9</v>
      </c>
      <c r="C42" s="82"/>
      <c r="D42" s="83"/>
      <c r="E42" s="83"/>
      <c r="F42" s="83"/>
      <c r="G42" s="83"/>
      <c r="H42" s="39"/>
      <c r="I42" s="2"/>
      <c r="J42" s="51"/>
      <c r="K42" s="32"/>
      <c r="L42" s="84" t="s">
        <v>38</v>
      </c>
      <c r="M42" s="84"/>
      <c r="N42" s="84"/>
      <c r="O42" s="84"/>
    </row>
    <row r="43" spans="1:15" ht="18.75" customHeight="1">
      <c r="A43" s="49"/>
      <c r="B43" s="50" t="s">
        <v>10</v>
      </c>
      <c r="C43" s="82"/>
      <c r="D43" s="83"/>
      <c r="E43" s="83"/>
      <c r="F43" s="83"/>
      <c r="G43" s="83"/>
      <c r="H43" s="39"/>
      <c r="I43" s="39"/>
      <c r="J43" s="39"/>
      <c r="L43" s="84"/>
      <c r="M43" s="84"/>
      <c r="N43" s="84"/>
      <c r="O43" s="84"/>
    </row>
    <row r="44" spans="1:15" s="52" customFormat="1" ht="12.6" customHeight="1">
      <c r="A44" s="32"/>
      <c r="B44" s="32"/>
      <c r="C44" s="32"/>
      <c r="D44" s="32"/>
      <c r="E44" s="32"/>
      <c r="F44" s="32"/>
      <c r="G44" s="32"/>
      <c r="H44" s="39"/>
      <c r="I44" s="39"/>
      <c r="J44" s="39"/>
      <c r="L44" s="54"/>
      <c r="M44" s="55"/>
      <c r="N44" s="55"/>
      <c r="O44" s="55"/>
    </row>
    <row r="45" spans="1:15" s="52" customFormat="1" ht="13.5" customHeight="1">
      <c r="A45" s="32"/>
      <c r="B45" s="47" t="s">
        <v>11</v>
      </c>
      <c r="C45" s="32"/>
      <c r="D45" s="32"/>
      <c r="E45" s="32"/>
      <c r="F45" s="32"/>
      <c r="G45" s="32"/>
      <c r="H45" s="39"/>
      <c r="I45" s="48" t="s">
        <v>37</v>
      </c>
      <c r="J45" s="48"/>
      <c r="L45" s="54"/>
      <c r="M45" s="55"/>
      <c r="N45" s="55"/>
      <c r="O45" s="55"/>
    </row>
    <row r="46" spans="1:15" ht="3.75" customHeight="1">
      <c r="H46" s="39"/>
      <c r="I46" s="39"/>
      <c r="J46" s="39"/>
      <c r="L46" s="57"/>
      <c r="M46" s="57"/>
      <c r="N46" s="57"/>
      <c r="O46" s="57"/>
    </row>
    <row r="47" spans="1:15" ht="18.75" customHeight="1">
      <c r="A47" s="49"/>
      <c r="B47" s="50" t="s">
        <v>9</v>
      </c>
      <c r="C47" s="82"/>
      <c r="D47" s="83"/>
      <c r="E47" s="83"/>
      <c r="F47" s="83"/>
      <c r="G47" s="83"/>
      <c r="H47" s="39"/>
      <c r="I47" s="2"/>
      <c r="J47" s="51"/>
      <c r="L47" s="84" t="s">
        <v>39</v>
      </c>
      <c r="M47" s="84"/>
      <c r="N47" s="84"/>
      <c r="O47" s="84"/>
    </row>
    <row r="48" spans="1:15" ht="18.75" customHeight="1">
      <c r="A48" s="49"/>
      <c r="B48" s="50" t="s">
        <v>10</v>
      </c>
      <c r="C48" s="82"/>
      <c r="D48" s="83"/>
      <c r="E48" s="83"/>
      <c r="F48" s="83"/>
      <c r="G48" s="83"/>
      <c r="H48" s="39"/>
      <c r="I48" s="39"/>
      <c r="J48" s="39"/>
      <c r="L48" s="84"/>
      <c r="M48" s="84"/>
      <c r="N48" s="84"/>
      <c r="O48" s="84"/>
    </row>
    <row r="49" spans="1:15" s="52" customFormat="1" ht="6.75" customHeight="1">
      <c r="B49" s="53"/>
      <c r="H49" s="39"/>
      <c r="I49" s="39"/>
      <c r="J49" s="39"/>
      <c r="L49" s="54"/>
      <c r="M49" s="55"/>
      <c r="N49" s="55"/>
      <c r="O49" s="55"/>
    </row>
    <row r="50" spans="1:15" s="52" customFormat="1" ht="18.75" customHeight="1">
      <c r="A50" s="49"/>
      <c r="B50" s="50" t="s">
        <v>9</v>
      </c>
      <c r="C50" s="82"/>
      <c r="D50" s="83"/>
      <c r="E50" s="83"/>
      <c r="F50" s="83"/>
      <c r="G50" s="83"/>
      <c r="H50" s="39"/>
      <c r="I50" s="2"/>
      <c r="J50" s="51"/>
      <c r="K50" s="32"/>
      <c r="L50" s="84" t="s">
        <v>39</v>
      </c>
      <c r="M50" s="84"/>
      <c r="N50" s="84"/>
      <c r="O50" s="84"/>
    </row>
    <row r="51" spans="1:15" s="52" customFormat="1" ht="18.75" customHeight="1">
      <c r="A51" s="49"/>
      <c r="B51" s="50" t="s">
        <v>10</v>
      </c>
      <c r="C51" s="82"/>
      <c r="D51" s="83"/>
      <c r="E51" s="83"/>
      <c r="F51" s="83"/>
      <c r="G51" s="83"/>
      <c r="H51" s="39"/>
      <c r="I51" s="39"/>
      <c r="J51" s="39"/>
      <c r="K51" s="32"/>
      <c r="L51" s="84"/>
      <c r="M51" s="84"/>
      <c r="N51" s="84"/>
      <c r="O51" s="84"/>
    </row>
    <row r="52" spans="1:15" s="52" customFormat="1" ht="6.75" customHeight="1">
      <c r="B52" s="53"/>
      <c r="H52" s="39"/>
      <c r="I52" s="39"/>
      <c r="J52" s="39"/>
      <c r="L52" s="54"/>
      <c r="M52" s="55"/>
      <c r="N52" s="55"/>
      <c r="O52" s="55"/>
    </row>
    <row r="53" spans="1:15" s="52" customFormat="1" ht="18.75" customHeight="1">
      <c r="A53" s="49"/>
      <c r="B53" s="50" t="s">
        <v>9</v>
      </c>
      <c r="C53" s="82"/>
      <c r="D53" s="83"/>
      <c r="E53" s="83"/>
      <c r="F53" s="83"/>
      <c r="G53" s="83"/>
      <c r="H53" s="39"/>
      <c r="I53" s="2"/>
      <c r="J53" s="51"/>
      <c r="K53" s="32"/>
      <c r="L53" s="84" t="s">
        <v>39</v>
      </c>
      <c r="M53" s="84"/>
      <c r="N53" s="84"/>
      <c r="O53" s="84"/>
    </row>
    <row r="54" spans="1:15" s="52" customFormat="1" ht="18.75" customHeight="1">
      <c r="A54" s="49"/>
      <c r="B54" s="50" t="s">
        <v>10</v>
      </c>
      <c r="C54" s="82"/>
      <c r="D54" s="83"/>
      <c r="E54" s="83"/>
      <c r="F54" s="83"/>
      <c r="G54" s="83"/>
      <c r="H54" s="39"/>
      <c r="I54" s="39"/>
      <c r="J54" s="39"/>
      <c r="K54" s="32"/>
      <c r="L54" s="84"/>
      <c r="M54" s="84"/>
      <c r="N54" s="84"/>
      <c r="O54" s="84"/>
    </row>
    <row r="55" spans="1:15" s="52" customFormat="1" ht="6.75" customHeight="1">
      <c r="A55" s="32"/>
      <c r="B55" s="56"/>
      <c r="C55" s="32"/>
      <c r="D55" s="32"/>
      <c r="E55" s="32"/>
      <c r="F55" s="32"/>
      <c r="G55" s="32"/>
      <c r="H55" s="39"/>
      <c r="I55" s="39"/>
      <c r="J55" s="39"/>
      <c r="L55" s="54"/>
      <c r="M55" s="55"/>
      <c r="N55" s="55"/>
      <c r="O55" s="55"/>
    </row>
    <row r="56" spans="1:15" s="52" customFormat="1" ht="18.75" customHeight="1">
      <c r="A56" s="49"/>
      <c r="B56" s="50" t="s">
        <v>9</v>
      </c>
      <c r="C56" s="82"/>
      <c r="D56" s="83"/>
      <c r="E56" s="83"/>
      <c r="F56" s="83"/>
      <c r="G56" s="83"/>
      <c r="H56" s="39"/>
      <c r="I56" s="2"/>
      <c r="J56" s="51"/>
      <c r="K56" s="32"/>
      <c r="L56" s="84" t="s">
        <v>39</v>
      </c>
      <c r="M56" s="84"/>
      <c r="N56" s="84"/>
      <c r="O56" s="84"/>
    </row>
    <row r="57" spans="1:15" ht="18.75" customHeight="1">
      <c r="A57" s="49"/>
      <c r="B57" s="50" t="s">
        <v>10</v>
      </c>
      <c r="C57" s="82"/>
      <c r="D57" s="83"/>
      <c r="E57" s="83"/>
      <c r="F57" s="83"/>
      <c r="G57" s="83"/>
      <c r="H57" s="39"/>
      <c r="I57" s="39"/>
      <c r="J57" s="39"/>
      <c r="L57" s="84"/>
      <c r="M57" s="84"/>
      <c r="N57" s="84"/>
      <c r="O57" s="84"/>
    </row>
    <row r="58" spans="1:15" ht="6.75" customHeight="1">
      <c r="B58" s="56"/>
      <c r="L58" s="57"/>
      <c r="M58" s="57"/>
      <c r="N58" s="57"/>
      <c r="O58" s="57"/>
    </row>
    <row r="59" spans="1:15" s="52" customFormat="1" ht="18.75" customHeight="1">
      <c r="A59" s="49"/>
      <c r="B59" s="50" t="s">
        <v>9</v>
      </c>
      <c r="C59" s="82"/>
      <c r="D59" s="83"/>
      <c r="E59" s="83"/>
      <c r="F59" s="83"/>
      <c r="G59" s="83"/>
      <c r="H59" s="39"/>
      <c r="I59" s="2"/>
      <c r="J59" s="51"/>
      <c r="K59" s="32"/>
      <c r="L59" s="84" t="s">
        <v>39</v>
      </c>
      <c r="M59" s="84"/>
      <c r="N59" s="84"/>
      <c r="O59" s="84"/>
    </row>
    <row r="60" spans="1:15" ht="18.75" customHeight="1">
      <c r="A60" s="49"/>
      <c r="B60" s="50" t="s">
        <v>10</v>
      </c>
      <c r="C60" s="82"/>
      <c r="D60" s="83"/>
      <c r="E60" s="83"/>
      <c r="F60" s="83"/>
      <c r="G60" s="83"/>
      <c r="H60" s="39"/>
      <c r="I60" s="39"/>
      <c r="J60" s="39"/>
      <c r="L60" s="84"/>
      <c r="M60" s="84"/>
      <c r="N60" s="84"/>
      <c r="O60" s="84"/>
    </row>
    <row r="61" spans="1:15" ht="6.75" customHeight="1">
      <c r="B61" s="56"/>
      <c r="L61" s="57"/>
      <c r="M61" s="57"/>
      <c r="N61" s="57"/>
      <c r="O61" s="57"/>
    </row>
    <row r="62" spans="1:15" s="52" customFormat="1" ht="18.75" customHeight="1">
      <c r="A62" s="49"/>
      <c r="B62" s="50" t="s">
        <v>9</v>
      </c>
      <c r="C62" s="82"/>
      <c r="D62" s="83"/>
      <c r="E62" s="83"/>
      <c r="F62" s="83"/>
      <c r="G62" s="83"/>
      <c r="H62" s="39"/>
      <c r="I62" s="2"/>
      <c r="J62" s="51"/>
      <c r="K62" s="32"/>
      <c r="L62" s="84" t="s">
        <v>39</v>
      </c>
      <c r="M62" s="84"/>
      <c r="N62" s="84"/>
      <c r="O62" s="84"/>
    </row>
    <row r="63" spans="1:15" ht="18.75" customHeight="1">
      <c r="A63" s="49"/>
      <c r="B63" s="50" t="s">
        <v>10</v>
      </c>
      <c r="C63" s="82"/>
      <c r="D63" s="83"/>
      <c r="E63" s="83"/>
      <c r="F63" s="83"/>
      <c r="G63" s="83"/>
      <c r="H63" s="39"/>
      <c r="I63" s="39"/>
      <c r="J63" s="39"/>
      <c r="L63" s="84"/>
      <c r="M63" s="84"/>
      <c r="N63" s="84"/>
      <c r="O63" s="84"/>
    </row>
    <row r="64" spans="1:15">
      <c r="L64" s="57"/>
      <c r="M64" s="57"/>
      <c r="N64" s="57"/>
      <c r="O64" s="57"/>
    </row>
  </sheetData>
  <sheetProtection algorithmName="SHA-512" hashValue="q1zsQQlluW4zlQ8nGz3LxsWpgBM45bcLk3xyt+uMVo1EwXLCItNBGoWijxQ6FG2gEAGnStdwjHV7VsfBg6ybVQ==" saltValue="hIagiWM4tlzithTBZsIa1A==" spinCount="100000" sheet="1" objects="1" scenarios="1"/>
  <mergeCells count="54">
    <mergeCell ref="A1:C1"/>
    <mergeCell ref="C21:G21"/>
    <mergeCell ref="L21:O22"/>
    <mergeCell ref="C22:G22"/>
    <mergeCell ref="A7:M7"/>
    <mergeCell ref="A8:M8"/>
    <mergeCell ref="C10:M10"/>
    <mergeCell ref="C12:M12"/>
    <mergeCell ref="C13:M13"/>
    <mergeCell ref="C14:M14"/>
    <mergeCell ref="C16:M16"/>
    <mergeCell ref="C17:M17"/>
    <mergeCell ref="K18:O19"/>
    <mergeCell ref="C24:G24"/>
    <mergeCell ref="L24:O25"/>
    <mergeCell ref="C25:G25"/>
    <mergeCell ref="C27:G27"/>
    <mergeCell ref="L27:O28"/>
    <mergeCell ref="C28:G28"/>
    <mergeCell ref="C30:G30"/>
    <mergeCell ref="L30:O31"/>
    <mergeCell ref="C31:G31"/>
    <mergeCell ref="C33:G33"/>
    <mergeCell ref="L33:O34"/>
    <mergeCell ref="C34:G34"/>
    <mergeCell ref="C36:G36"/>
    <mergeCell ref="L36:O37"/>
    <mergeCell ref="C37:G37"/>
    <mergeCell ref="C39:G39"/>
    <mergeCell ref="L39:O40"/>
    <mergeCell ref="C40:G40"/>
    <mergeCell ref="C54:G54"/>
    <mergeCell ref="C42:G42"/>
    <mergeCell ref="L42:O43"/>
    <mergeCell ref="C43:G43"/>
    <mergeCell ref="C47:G47"/>
    <mergeCell ref="L47:O48"/>
    <mergeCell ref="C48:G48"/>
    <mergeCell ref="C62:G62"/>
    <mergeCell ref="L62:O63"/>
    <mergeCell ref="C63:G63"/>
    <mergeCell ref="D2:G2"/>
    <mergeCell ref="D1:G1"/>
    <mergeCell ref="C56:G56"/>
    <mergeCell ref="L56:O57"/>
    <mergeCell ref="C57:G57"/>
    <mergeCell ref="C59:G59"/>
    <mergeCell ref="L59:O60"/>
    <mergeCell ref="C60:G60"/>
    <mergeCell ref="C50:G50"/>
    <mergeCell ref="L50:O51"/>
    <mergeCell ref="C51:G51"/>
    <mergeCell ref="C53:G53"/>
    <mergeCell ref="L53:O54"/>
  </mergeCells>
  <conditionalFormatting sqref="B10 B12">
    <cfRule type="cellIs" dxfId="4" priority="5" operator="equal">
      <formula>"Error"</formula>
    </cfRule>
  </conditionalFormatting>
  <conditionalFormatting sqref="B10">
    <cfRule type="cellIs" dxfId="3" priority="3" operator="equal">
      <formula>"Answer Required"</formula>
    </cfRule>
  </conditionalFormatting>
  <conditionalFormatting sqref="B12">
    <cfRule type="cellIs" dxfId="2" priority="2" operator="equal">
      <formula>"Answer Required"</formula>
    </cfRule>
  </conditionalFormatting>
  <conditionalFormatting sqref="B16">
    <cfRule type="cellIs" dxfId="1" priority="1" operator="equal">
      <formula>"Answer Required"</formula>
    </cfRule>
    <cfRule type="cellIs" dxfId="0" priority="4" operator="equal">
      <formula>"Error"</formula>
    </cfRule>
  </conditionalFormatting>
  <dataValidations count="1">
    <dataValidation type="list" allowBlank="1" showInputMessage="1" showErrorMessage="1" error="Please use the drop-down to select Yes or No." sqref="B16 B10 B12" xr:uid="{00000000-0002-0000-0200-000000000000}">
      <formula1>$R$8:$R$9</formula1>
    </dataValidation>
  </dataValidations>
  <pageMargins left="0.55000000000000004" right="0.2" top="0.61" bottom="0.37" header="0.22" footer="0.2"/>
  <pageSetup scale="70" orientation="portrait" cellComments="asDisplayed" r:id="rId1"/>
  <headerFooter alignWithMargins="0">
    <oddHeader>&amp;C&amp;"Arial,Bold"Attachment HE-2a
 Related Parties
&amp;A</oddHeader>
    <oddFooter>&amp;L&amp;F \ &amp;A&amp;R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9525</xdr:colOff>
                    <xdr:row>20</xdr:row>
                    <xdr:rowOff>19050</xdr:rowOff>
                  </from>
                  <to>
                    <xdr:col>10</xdr:col>
                    <xdr:colOff>314325</xdr:colOff>
                    <xdr:row>21</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9525</xdr:colOff>
                    <xdr:row>23</xdr:row>
                    <xdr:rowOff>19050</xdr:rowOff>
                  </from>
                  <to>
                    <xdr:col>10</xdr:col>
                    <xdr:colOff>314325</xdr:colOff>
                    <xdr:row>24</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9525</xdr:colOff>
                    <xdr:row>26</xdr:row>
                    <xdr:rowOff>19050</xdr:rowOff>
                  </from>
                  <to>
                    <xdr:col>10</xdr:col>
                    <xdr:colOff>314325</xdr:colOff>
                    <xdr:row>27</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9525</xdr:colOff>
                    <xdr:row>29</xdr:row>
                    <xdr:rowOff>19050</xdr:rowOff>
                  </from>
                  <to>
                    <xdr:col>10</xdr:col>
                    <xdr:colOff>314325</xdr:colOff>
                    <xdr:row>30</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9525</xdr:colOff>
                    <xdr:row>46</xdr:row>
                    <xdr:rowOff>19050</xdr:rowOff>
                  </from>
                  <to>
                    <xdr:col>10</xdr:col>
                    <xdr:colOff>314325</xdr:colOff>
                    <xdr:row>47</xdr:row>
                    <xdr:rowOff>38100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9525</xdr:colOff>
                    <xdr:row>49</xdr:row>
                    <xdr:rowOff>19050</xdr:rowOff>
                  </from>
                  <to>
                    <xdr:col>10</xdr:col>
                    <xdr:colOff>314325</xdr:colOff>
                    <xdr:row>50</xdr:row>
                    <xdr:rowOff>38100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10</xdr:col>
                    <xdr:colOff>9525</xdr:colOff>
                    <xdr:row>52</xdr:row>
                    <xdr:rowOff>19050</xdr:rowOff>
                  </from>
                  <to>
                    <xdr:col>10</xdr:col>
                    <xdr:colOff>314325</xdr:colOff>
                    <xdr:row>53</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10</xdr:col>
                    <xdr:colOff>9525</xdr:colOff>
                    <xdr:row>55</xdr:row>
                    <xdr:rowOff>19050</xdr:rowOff>
                  </from>
                  <to>
                    <xdr:col>10</xdr:col>
                    <xdr:colOff>314325</xdr:colOff>
                    <xdr:row>56</xdr:row>
                    <xdr:rowOff>38100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10</xdr:col>
                    <xdr:colOff>9525</xdr:colOff>
                    <xdr:row>32</xdr:row>
                    <xdr:rowOff>19050</xdr:rowOff>
                  </from>
                  <to>
                    <xdr:col>10</xdr:col>
                    <xdr:colOff>314325</xdr:colOff>
                    <xdr:row>33</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10</xdr:col>
                    <xdr:colOff>9525</xdr:colOff>
                    <xdr:row>35</xdr:row>
                    <xdr:rowOff>19050</xdr:rowOff>
                  </from>
                  <to>
                    <xdr:col>10</xdr:col>
                    <xdr:colOff>314325</xdr:colOff>
                    <xdr:row>36</xdr:row>
                    <xdr:rowOff>38100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10</xdr:col>
                    <xdr:colOff>9525</xdr:colOff>
                    <xdr:row>38</xdr:row>
                    <xdr:rowOff>19050</xdr:rowOff>
                  </from>
                  <to>
                    <xdr:col>10</xdr:col>
                    <xdr:colOff>314325</xdr:colOff>
                    <xdr:row>39</xdr:row>
                    <xdr:rowOff>38100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10</xdr:col>
                    <xdr:colOff>9525</xdr:colOff>
                    <xdr:row>41</xdr:row>
                    <xdr:rowOff>19050</xdr:rowOff>
                  </from>
                  <to>
                    <xdr:col>10</xdr:col>
                    <xdr:colOff>314325</xdr:colOff>
                    <xdr:row>42</xdr:row>
                    <xdr:rowOff>38100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10</xdr:col>
                    <xdr:colOff>9525</xdr:colOff>
                    <xdr:row>58</xdr:row>
                    <xdr:rowOff>19050</xdr:rowOff>
                  </from>
                  <to>
                    <xdr:col>10</xdr:col>
                    <xdr:colOff>314325</xdr:colOff>
                    <xdr:row>59</xdr:row>
                    <xdr:rowOff>38100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10</xdr:col>
                    <xdr:colOff>9525</xdr:colOff>
                    <xdr:row>61</xdr:row>
                    <xdr:rowOff>19050</xdr:rowOff>
                  </from>
                  <to>
                    <xdr:col>10</xdr:col>
                    <xdr:colOff>314325</xdr:colOff>
                    <xdr:row>62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3"/>
  <sheetViews>
    <sheetView showGridLines="0" zoomScaleNormal="100" zoomScaleSheetLayoutView="100" workbookViewId="0">
      <selection sqref="A1:B1"/>
    </sheetView>
  </sheetViews>
  <sheetFormatPr defaultColWidth="9.140625" defaultRowHeight="11.25"/>
  <cols>
    <col min="1" max="1" width="11.140625" style="59" customWidth="1"/>
    <col min="2" max="2" width="29.85546875" style="59" customWidth="1"/>
    <col min="3" max="4" width="8.7109375" style="59" customWidth="1"/>
    <col min="5" max="6" width="24.7109375" style="59" customWidth="1"/>
    <col min="7" max="7" width="12.85546875" style="59" customWidth="1"/>
    <col min="8" max="16384" width="9.140625" style="59"/>
  </cols>
  <sheetData>
    <row r="1" spans="1:8" ht="12.75">
      <c r="A1" s="110" t="s">
        <v>67</v>
      </c>
      <c r="B1" s="111"/>
      <c r="C1" s="109" t="str">
        <f>IF('Related Parties-HEI'!B1="","",'Related Parties-HEI'!B1)</f>
        <v/>
      </c>
      <c r="D1" s="109"/>
      <c r="E1" s="109"/>
      <c r="F1" s="58"/>
    </row>
    <row r="2" spans="1:8" ht="40.5" customHeight="1">
      <c r="A2" s="110" t="s">
        <v>0</v>
      </c>
      <c r="B2" s="111"/>
      <c r="C2" s="115" t="str">
        <f>'Related Parties-HEI'!B2</f>
        <v/>
      </c>
      <c r="D2" s="116"/>
      <c r="E2" s="117"/>
    </row>
    <row r="3" spans="1:8" ht="11.25" customHeight="1">
      <c r="A3" s="110" t="s">
        <v>1</v>
      </c>
      <c r="B3" s="111"/>
      <c r="C3" s="118" t="str">
        <f>IF('Related Parties-HEI'!B3="","",'Related Parties-HEI'!B3)</f>
        <v/>
      </c>
      <c r="D3" s="119"/>
      <c r="E3" s="120"/>
    </row>
    <row r="4" spans="1:8" ht="11.25" customHeight="1">
      <c r="A4" s="110" t="s">
        <v>2</v>
      </c>
      <c r="B4" s="111"/>
      <c r="C4" s="121" t="str">
        <f>IF('Related Parties-HEI'!B4="","",'Related Parties-HEI'!B4)</f>
        <v/>
      </c>
      <c r="D4" s="122"/>
      <c r="E4" s="123"/>
    </row>
    <row r="5" spans="1:8" ht="11.25" customHeight="1">
      <c r="A5" s="110" t="s">
        <v>3</v>
      </c>
      <c r="B5" s="111"/>
      <c r="C5" s="76" t="str">
        <f>IF('Related Parties-HEI'!B5="","",'Related Parties-HEI'!B5)</f>
        <v/>
      </c>
      <c r="D5" s="77"/>
      <c r="E5" s="77"/>
    </row>
    <row r="6" spans="1:8" ht="11.25" customHeight="1">
      <c r="A6" s="110" t="s">
        <v>4</v>
      </c>
      <c r="B6" s="111"/>
      <c r="C6" s="112" t="str">
        <f>IF('Related Parties-HEI'!B6="","",'Related Parties-HEI'!B6)</f>
        <v/>
      </c>
      <c r="D6" s="113"/>
      <c r="E6" s="114"/>
    </row>
    <row r="7" spans="1:8">
      <c r="A7" s="60" t="s">
        <v>27</v>
      </c>
    </row>
    <row r="9" spans="1:8" ht="29.25" customHeight="1">
      <c r="A9" s="61" t="s">
        <v>12</v>
      </c>
      <c r="B9" s="61" t="s">
        <v>13</v>
      </c>
      <c r="C9" s="61" t="s">
        <v>14</v>
      </c>
      <c r="D9" s="61" t="s">
        <v>15</v>
      </c>
      <c r="E9" s="61" t="s">
        <v>16</v>
      </c>
      <c r="F9" s="61" t="s">
        <v>17</v>
      </c>
      <c r="H9" s="62"/>
    </row>
    <row r="10" spans="1:8">
      <c r="A10" s="3"/>
      <c r="B10" s="4"/>
      <c r="C10" s="5"/>
      <c r="D10" s="5"/>
      <c r="E10" s="9"/>
      <c r="F10" s="9"/>
    </row>
    <row r="11" spans="1:8">
      <c r="A11" s="3"/>
      <c r="B11" s="4"/>
      <c r="C11" s="5"/>
      <c r="D11" s="5"/>
      <c r="E11" s="9"/>
      <c r="F11" s="9"/>
    </row>
    <row r="12" spans="1:8">
      <c r="A12" s="3"/>
      <c r="B12" s="4"/>
      <c r="C12" s="5"/>
      <c r="D12" s="5"/>
      <c r="E12" s="9"/>
      <c r="F12" s="9"/>
    </row>
    <row r="13" spans="1:8">
      <c r="A13" s="3"/>
      <c r="B13" s="4"/>
      <c r="C13" s="5"/>
      <c r="D13" s="5"/>
      <c r="E13" s="9"/>
      <c r="F13" s="9"/>
    </row>
    <row r="14" spans="1:8">
      <c r="A14" s="3"/>
      <c r="B14" s="4"/>
      <c r="C14" s="5"/>
      <c r="D14" s="5"/>
      <c r="E14" s="9"/>
      <c r="F14" s="9"/>
    </row>
    <row r="15" spans="1:8">
      <c r="A15" s="3"/>
      <c r="B15" s="4"/>
      <c r="C15" s="5"/>
      <c r="D15" s="5"/>
      <c r="E15" s="9"/>
      <c r="F15" s="9"/>
    </row>
    <row r="16" spans="1:8">
      <c r="A16" s="3"/>
      <c r="B16" s="4"/>
      <c r="C16" s="5"/>
      <c r="D16" s="5"/>
      <c r="E16" s="9"/>
      <c r="F16" s="9"/>
    </row>
    <row r="17" spans="1:6">
      <c r="A17" s="3"/>
      <c r="B17" s="4"/>
      <c r="C17" s="5"/>
      <c r="D17" s="5"/>
      <c r="E17" s="9"/>
      <c r="F17" s="9"/>
    </row>
    <row r="18" spans="1:6">
      <c r="A18" s="3"/>
      <c r="B18" s="4"/>
      <c r="C18" s="5"/>
      <c r="D18" s="5"/>
      <c r="E18" s="9"/>
      <c r="F18" s="9"/>
    </row>
    <row r="19" spans="1:6">
      <c r="A19" s="3"/>
      <c r="B19" s="4"/>
      <c r="C19" s="5"/>
      <c r="D19" s="5"/>
      <c r="E19" s="9"/>
      <c r="F19" s="9"/>
    </row>
    <row r="20" spans="1:6">
      <c r="A20" s="3"/>
      <c r="B20" s="4"/>
      <c r="C20" s="5"/>
      <c r="D20" s="5"/>
      <c r="E20" s="9"/>
      <c r="F20" s="9"/>
    </row>
    <row r="21" spans="1:6">
      <c r="A21" s="3"/>
      <c r="B21" s="4"/>
      <c r="C21" s="5"/>
      <c r="D21" s="5"/>
      <c r="E21" s="9"/>
      <c r="F21" s="9"/>
    </row>
    <row r="22" spans="1:6">
      <c r="A22" s="3"/>
      <c r="B22" s="4"/>
      <c r="C22" s="5"/>
      <c r="D22" s="5"/>
      <c r="E22" s="9"/>
      <c r="F22" s="9"/>
    </row>
    <row r="23" spans="1:6">
      <c r="A23" s="3"/>
      <c r="B23" s="4"/>
      <c r="C23" s="5"/>
      <c r="D23" s="5"/>
      <c r="E23" s="9"/>
      <c r="F23" s="9"/>
    </row>
    <row r="24" spans="1:6">
      <c r="A24" s="3"/>
      <c r="B24" s="4"/>
      <c r="C24" s="5"/>
      <c r="D24" s="5"/>
      <c r="E24" s="9"/>
      <c r="F24" s="9"/>
    </row>
    <row r="25" spans="1:6">
      <c r="A25" s="3"/>
      <c r="B25" s="4"/>
      <c r="C25" s="5"/>
      <c r="D25" s="5"/>
      <c r="E25" s="9"/>
      <c r="F25" s="9"/>
    </row>
    <row r="26" spans="1:6">
      <c r="A26" s="3"/>
      <c r="B26" s="4"/>
      <c r="C26" s="5"/>
      <c r="D26" s="5"/>
      <c r="E26" s="9"/>
      <c r="F26" s="9"/>
    </row>
    <row r="27" spans="1:6">
      <c r="A27" s="3"/>
      <c r="B27" s="4"/>
      <c r="C27" s="5"/>
      <c r="D27" s="5"/>
      <c r="E27" s="9"/>
      <c r="F27" s="9"/>
    </row>
    <row r="28" spans="1:6">
      <c r="A28" s="3"/>
      <c r="B28" s="4"/>
      <c r="C28" s="5"/>
      <c r="D28" s="5"/>
      <c r="E28" s="9"/>
      <c r="F28" s="9"/>
    </row>
    <row r="29" spans="1:6">
      <c r="A29" s="3"/>
      <c r="B29" s="4"/>
      <c r="C29" s="5"/>
      <c r="D29" s="5"/>
      <c r="E29" s="9"/>
      <c r="F29" s="9"/>
    </row>
    <row r="30" spans="1:6">
      <c r="A30" s="3"/>
      <c r="B30" s="4"/>
      <c r="C30" s="5"/>
      <c r="D30" s="5"/>
      <c r="E30" s="9"/>
      <c r="F30" s="9"/>
    </row>
    <row r="31" spans="1:6">
      <c r="A31" s="3"/>
      <c r="B31" s="4"/>
      <c r="C31" s="5"/>
      <c r="D31" s="5"/>
      <c r="E31" s="9"/>
      <c r="F31" s="9"/>
    </row>
    <row r="32" spans="1:6">
      <c r="A32" s="3"/>
      <c r="B32" s="4"/>
      <c r="C32" s="5"/>
      <c r="D32" s="5"/>
      <c r="E32" s="9"/>
      <c r="F32" s="9"/>
    </row>
    <row r="33" spans="1:6">
      <c r="A33" s="3"/>
      <c r="B33" s="4"/>
      <c r="C33" s="5"/>
      <c r="D33" s="5"/>
      <c r="E33" s="9"/>
      <c r="F33" s="9"/>
    </row>
    <row r="34" spans="1:6">
      <c r="A34" s="3"/>
      <c r="B34" s="4"/>
      <c r="C34" s="5"/>
      <c r="D34" s="5"/>
      <c r="E34" s="9"/>
      <c r="F34" s="9"/>
    </row>
    <row r="35" spans="1:6">
      <c r="A35" s="3"/>
      <c r="B35" s="4"/>
      <c r="C35" s="5"/>
      <c r="D35" s="5"/>
      <c r="E35" s="9"/>
      <c r="F35" s="9"/>
    </row>
    <row r="36" spans="1:6">
      <c r="A36" s="3"/>
      <c r="B36" s="4"/>
      <c r="C36" s="5"/>
      <c r="D36" s="5"/>
      <c r="E36" s="9"/>
      <c r="F36" s="9"/>
    </row>
    <row r="37" spans="1:6">
      <c r="A37" s="3"/>
      <c r="B37" s="4"/>
      <c r="C37" s="5"/>
      <c r="D37" s="5"/>
      <c r="E37" s="9"/>
      <c r="F37" s="9"/>
    </row>
    <row r="38" spans="1:6">
      <c r="A38" s="3"/>
      <c r="B38" s="4"/>
      <c r="C38" s="5"/>
      <c r="D38" s="5"/>
      <c r="E38" s="9"/>
      <c r="F38" s="9"/>
    </row>
    <row r="39" spans="1:6">
      <c r="A39" s="3"/>
      <c r="B39" s="4"/>
      <c r="C39" s="5"/>
      <c r="D39" s="5"/>
      <c r="E39" s="9"/>
      <c r="F39" s="9"/>
    </row>
    <row r="40" spans="1:6">
      <c r="A40" s="3"/>
      <c r="B40" s="4"/>
      <c r="C40" s="5"/>
      <c r="D40" s="5"/>
      <c r="E40" s="9"/>
      <c r="F40" s="9"/>
    </row>
    <row r="41" spans="1:6">
      <c r="A41" s="3"/>
      <c r="B41" s="4"/>
      <c r="C41" s="5"/>
      <c r="D41" s="5"/>
      <c r="E41" s="9"/>
      <c r="F41" s="9"/>
    </row>
    <row r="42" spans="1:6">
      <c r="A42" s="3"/>
      <c r="B42" s="4"/>
      <c r="C42" s="5"/>
      <c r="D42" s="5"/>
      <c r="E42" s="9"/>
      <c r="F42" s="9"/>
    </row>
    <row r="43" spans="1:6">
      <c r="A43" s="3"/>
      <c r="B43" s="4"/>
      <c r="C43" s="5"/>
      <c r="D43" s="5"/>
      <c r="E43" s="9"/>
      <c r="F43" s="9"/>
    </row>
    <row r="44" spans="1:6">
      <c r="A44" s="3"/>
      <c r="B44" s="4"/>
      <c r="C44" s="5"/>
      <c r="D44" s="5"/>
      <c r="E44" s="9"/>
      <c r="F44" s="9"/>
    </row>
    <row r="45" spans="1:6">
      <c r="A45" s="3"/>
      <c r="B45" s="4"/>
      <c r="C45" s="5"/>
      <c r="D45" s="5"/>
      <c r="E45" s="9"/>
      <c r="F45" s="9"/>
    </row>
    <row r="46" spans="1:6">
      <c r="A46" s="3"/>
      <c r="B46" s="4"/>
      <c r="C46" s="5"/>
      <c r="D46" s="5"/>
      <c r="E46" s="9"/>
      <c r="F46" s="9"/>
    </row>
    <row r="47" spans="1:6">
      <c r="A47" s="3"/>
      <c r="B47" s="4"/>
      <c r="C47" s="5"/>
      <c r="D47" s="5"/>
      <c r="E47" s="9"/>
      <c r="F47" s="9"/>
    </row>
    <row r="48" spans="1:6">
      <c r="A48" s="3"/>
      <c r="B48" s="4"/>
      <c r="C48" s="5"/>
      <c r="D48" s="5"/>
      <c r="E48" s="9"/>
      <c r="F48" s="9"/>
    </row>
    <row r="49" spans="1:6">
      <c r="A49" s="3"/>
      <c r="B49" s="4"/>
      <c r="C49" s="5"/>
      <c r="D49" s="5"/>
      <c r="E49" s="9"/>
      <c r="F49" s="9"/>
    </row>
    <row r="50" spans="1:6">
      <c r="A50" s="3"/>
      <c r="B50" s="4"/>
      <c r="C50" s="5"/>
      <c r="D50" s="5"/>
      <c r="E50" s="9"/>
      <c r="F50" s="9"/>
    </row>
    <row r="51" spans="1:6">
      <c r="A51" s="3"/>
      <c r="B51" s="4"/>
      <c r="C51" s="5"/>
      <c r="D51" s="5"/>
      <c r="E51" s="9"/>
      <c r="F51" s="9"/>
    </row>
    <row r="52" spans="1:6">
      <c r="A52" s="3"/>
      <c r="B52" s="4"/>
      <c r="C52" s="5"/>
      <c r="D52" s="5"/>
      <c r="E52" s="9"/>
      <c r="F52" s="9"/>
    </row>
    <row r="53" spans="1:6">
      <c r="A53" s="3"/>
      <c r="B53" s="4"/>
      <c r="C53" s="5"/>
      <c r="D53" s="5"/>
      <c r="E53" s="9"/>
      <c r="F53" s="9"/>
    </row>
    <row r="54" spans="1:6">
      <c r="A54" s="3"/>
      <c r="B54" s="4"/>
      <c r="C54" s="5"/>
      <c r="D54" s="5"/>
      <c r="E54" s="9"/>
      <c r="F54" s="9"/>
    </row>
    <row r="55" spans="1:6">
      <c r="A55" s="3"/>
      <c r="B55" s="4"/>
      <c r="C55" s="5"/>
      <c r="D55" s="5"/>
      <c r="E55" s="9"/>
      <c r="F55" s="9"/>
    </row>
    <row r="56" spans="1:6">
      <c r="A56" s="3"/>
      <c r="B56" s="4"/>
      <c r="C56" s="5"/>
      <c r="D56" s="5"/>
      <c r="E56" s="9"/>
      <c r="F56" s="9"/>
    </row>
    <row r="57" spans="1:6">
      <c r="A57" s="3"/>
      <c r="B57" s="4"/>
      <c r="C57" s="5"/>
      <c r="D57" s="5"/>
      <c r="E57" s="9"/>
      <c r="F57" s="9"/>
    </row>
    <row r="58" spans="1:6">
      <c r="A58" s="3"/>
      <c r="B58" s="4"/>
      <c r="C58" s="5"/>
      <c r="D58" s="5"/>
      <c r="E58" s="9"/>
      <c r="F58" s="9"/>
    </row>
    <row r="59" spans="1:6">
      <c r="A59" s="3"/>
      <c r="B59" s="4"/>
      <c r="C59" s="5"/>
      <c r="D59" s="5"/>
      <c r="E59" s="9"/>
      <c r="F59" s="9"/>
    </row>
    <row r="60" spans="1:6">
      <c r="A60" s="3"/>
      <c r="B60" s="4"/>
      <c r="C60" s="5"/>
      <c r="D60" s="5"/>
      <c r="E60" s="9"/>
      <c r="F60" s="9"/>
    </row>
    <row r="61" spans="1:6">
      <c r="A61" s="3"/>
      <c r="B61" s="4"/>
      <c r="C61" s="5"/>
      <c r="D61" s="5"/>
      <c r="E61" s="9"/>
      <c r="F61" s="9"/>
    </row>
    <row r="62" spans="1:6">
      <c r="A62" s="3"/>
      <c r="B62" s="4"/>
      <c r="C62" s="5"/>
      <c r="D62" s="5"/>
      <c r="E62" s="9"/>
      <c r="F62" s="9"/>
    </row>
    <row r="63" spans="1:6">
      <c r="A63" s="3"/>
      <c r="B63" s="4"/>
      <c r="C63" s="5"/>
      <c r="D63" s="5"/>
      <c r="E63" s="9"/>
      <c r="F63" s="9"/>
    </row>
    <row r="64" spans="1:6">
      <c r="A64" s="3"/>
      <c r="B64" s="4"/>
      <c r="C64" s="5"/>
      <c r="D64" s="5"/>
      <c r="E64" s="9"/>
      <c r="F64" s="9"/>
    </row>
    <row r="65" spans="1:6">
      <c r="A65" s="3"/>
      <c r="B65" s="4"/>
      <c r="C65" s="5"/>
      <c r="D65" s="5"/>
      <c r="E65" s="9"/>
      <c r="F65" s="9"/>
    </row>
    <row r="66" spans="1:6">
      <c r="A66" s="3"/>
      <c r="B66" s="4"/>
      <c r="C66" s="5"/>
      <c r="D66" s="5"/>
      <c r="E66" s="9"/>
      <c r="F66" s="9"/>
    </row>
    <row r="70" spans="1:6" hidden="1">
      <c r="B70" s="59" t="s">
        <v>18</v>
      </c>
    </row>
    <row r="71" spans="1:6" hidden="1">
      <c r="B71" s="59" t="s">
        <v>20</v>
      </c>
    </row>
    <row r="72" spans="1:6" hidden="1">
      <c r="B72" s="59" t="s">
        <v>21</v>
      </c>
    </row>
    <row r="73" spans="1:6" hidden="1">
      <c r="B73" s="59" t="s">
        <v>107</v>
      </c>
    </row>
  </sheetData>
  <sheetProtection algorithmName="SHA-512" hashValue="lX90384AwsuD6vv++uDNtIl3fQZdU9P7Qqi+4jzOCRsxZ3ajx7XNDf9Vgi1nulhdTswuF2Ws7EhZ9k8sAM2YYA==" saltValue="AEkuKEQqaq5HIghmh+JCBg==" spinCount="100000" sheet="1" objects="1" scenarios="1"/>
  <mergeCells count="12">
    <mergeCell ref="C1:E1"/>
    <mergeCell ref="A1:B1"/>
    <mergeCell ref="A5:B5"/>
    <mergeCell ref="C5:E5"/>
    <mergeCell ref="A6:B6"/>
    <mergeCell ref="C6:E6"/>
    <mergeCell ref="A2:B2"/>
    <mergeCell ref="C2:E2"/>
    <mergeCell ref="A3:B3"/>
    <mergeCell ref="C3:E3"/>
    <mergeCell ref="A4:B4"/>
    <mergeCell ref="C4:E4"/>
  </mergeCells>
  <dataValidations count="1">
    <dataValidation type="list" allowBlank="1" showInputMessage="1" showErrorMessage="1" error="Use the drop-down list to enter a tab name._x000a_" sqref="B10:B66" xr:uid="{00000000-0002-0000-0300-000000000000}">
      <formula1>$B$71:$B$73</formula1>
    </dataValidation>
  </dataValidations>
  <pageMargins left="0.55000000000000004" right="0.2" top="0.75" bottom="0.75" header="0.3" footer="0.3"/>
  <pageSetup scale="80" orientation="portrait" cellComments="asDisplayed" r:id="rId1"/>
  <headerFooter>
    <oddHeader>&amp;C&amp;"Arial,Bold"Attachment HE-2a
Related Parties
&amp;A</oddHeader>
    <oddFooter>&amp;L&amp;F \ &amp;A&amp;RPage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AA8AA-09B7-4254-8190-1B3699C25868}">
  <sheetPr>
    <tabColor rgb="FF92D050"/>
  </sheetPr>
  <dimension ref="A1:L30"/>
  <sheetViews>
    <sheetView zoomScaleNormal="100" workbookViewId="0"/>
  </sheetViews>
  <sheetFormatPr defaultRowHeight="12.75"/>
  <cols>
    <col min="1" max="1" width="18.28515625" customWidth="1"/>
    <col min="2" max="2" width="43.140625" customWidth="1"/>
    <col min="3" max="3" width="22.42578125" style="18" customWidth="1"/>
    <col min="12" max="12" width="15.140625" customWidth="1"/>
  </cols>
  <sheetData>
    <row r="1" spans="1:12">
      <c r="A1" s="10" t="s">
        <v>40</v>
      </c>
      <c r="B1" s="11" t="s">
        <v>68</v>
      </c>
      <c r="C1" s="12" t="s">
        <v>69</v>
      </c>
    </row>
    <row r="2" spans="1:12" ht="23.25" customHeight="1">
      <c r="A2" s="10" t="s">
        <v>41</v>
      </c>
      <c r="B2" s="13" t="s">
        <v>70</v>
      </c>
      <c r="C2" s="14">
        <v>204268241</v>
      </c>
      <c r="E2" s="19" t="s">
        <v>124</v>
      </c>
      <c r="F2" s="19"/>
      <c r="G2" s="19"/>
      <c r="H2" s="19"/>
      <c r="I2" s="19"/>
      <c r="J2" s="19"/>
      <c r="K2" s="19"/>
      <c r="L2" s="19"/>
    </row>
    <row r="3" spans="1:12" ht="15">
      <c r="A3" s="10" t="s">
        <v>42</v>
      </c>
      <c r="B3" s="13" t="s">
        <v>71</v>
      </c>
      <c r="C3" s="14" t="s">
        <v>72</v>
      </c>
      <c r="E3" s="19" t="s">
        <v>125</v>
      </c>
      <c r="F3" s="19"/>
      <c r="G3" s="19"/>
      <c r="H3" s="19"/>
      <c r="I3" s="19"/>
      <c r="J3" s="19"/>
      <c r="K3" s="19"/>
      <c r="L3" s="19"/>
    </row>
    <row r="4" spans="1:12" ht="22.5">
      <c r="A4" s="10" t="s">
        <v>43</v>
      </c>
      <c r="B4" s="13" t="s">
        <v>73</v>
      </c>
      <c r="C4" s="14" t="s">
        <v>72</v>
      </c>
    </row>
    <row r="5" spans="1:12" ht="22.5">
      <c r="A5" s="10" t="s">
        <v>44</v>
      </c>
      <c r="B5" s="13" t="s">
        <v>74</v>
      </c>
      <c r="C5" s="14" t="s">
        <v>75</v>
      </c>
    </row>
    <row r="6" spans="1:12" ht="34.5" customHeight="1">
      <c r="A6" s="10" t="s">
        <v>45</v>
      </c>
      <c r="B6" s="13" t="s">
        <v>119</v>
      </c>
      <c r="C6" s="14">
        <v>208229</v>
      </c>
      <c r="F6" s="124" t="s">
        <v>108</v>
      </c>
      <c r="G6" s="124"/>
      <c r="H6" s="124"/>
      <c r="I6" s="124"/>
      <c r="J6" s="124"/>
      <c r="K6" s="124"/>
      <c r="L6" s="124"/>
    </row>
    <row r="7" spans="1:12" ht="15" customHeight="1">
      <c r="A7" s="10" t="s">
        <v>46</v>
      </c>
      <c r="B7" s="13" t="s">
        <v>76</v>
      </c>
      <c r="C7" s="15">
        <v>211</v>
      </c>
      <c r="F7" s="124"/>
      <c r="G7" s="124"/>
      <c r="H7" s="124"/>
      <c r="I7" s="124"/>
      <c r="J7" s="124"/>
      <c r="K7" s="124"/>
      <c r="L7" s="124"/>
    </row>
    <row r="8" spans="1:12" ht="23.25" customHeight="1">
      <c r="A8" s="10" t="s">
        <v>47</v>
      </c>
      <c r="B8" s="13" t="s">
        <v>120</v>
      </c>
      <c r="C8" s="14">
        <v>212234</v>
      </c>
      <c r="F8" s="124"/>
      <c r="G8" s="124"/>
      <c r="H8" s="124"/>
      <c r="I8" s="124"/>
      <c r="J8" s="124"/>
      <c r="K8" s="124"/>
      <c r="L8" s="124"/>
    </row>
    <row r="9" spans="1:12">
      <c r="A9" s="10" t="s">
        <v>48</v>
      </c>
      <c r="B9" s="13" t="s">
        <v>77</v>
      </c>
      <c r="C9" s="15">
        <v>213</v>
      </c>
      <c r="F9" s="124"/>
      <c r="G9" s="124"/>
      <c r="H9" s="124"/>
      <c r="I9" s="124"/>
      <c r="J9" s="124"/>
      <c r="K9" s="124"/>
      <c r="L9" s="124"/>
    </row>
    <row r="10" spans="1:12" ht="15" customHeight="1">
      <c r="A10" s="10" t="s">
        <v>49</v>
      </c>
      <c r="B10" s="13" t="s">
        <v>78</v>
      </c>
      <c r="C10" s="15">
        <v>214</v>
      </c>
      <c r="E10" t="s">
        <v>109</v>
      </c>
    </row>
    <row r="11" spans="1:12" ht="15" customHeight="1">
      <c r="A11" s="10" t="s">
        <v>50</v>
      </c>
      <c r="B11" s="13" t="s">
        <v>79</v>
      </c>
      <c r="C11" s="15">
        <v>215</v>
      </c>
      <c r="E11" t="s">
        <v>110</v>
      </c>
    </row>
    <row r="12" spans="1:12">
      <c r="A12" s="10" t="s">
        <v>51</v>
      </c>
      <c r="B12" s="13" t="s">
        <v>80</v>
      </c>
      <c r="C12" s="15">
        <v>216</v>
      </c>
      <c r="E12" t="s">
        <v>121</v>
      </c>
    </row>
    <row r="13" spans="1:12">
      <c r="A13" s="10" t="s">
        <v>52</v>
      </c>
      <c r="B13" s="13" t="s">
        <v>81</v>
      </c>
      <c r="C13" s="15">
        <v>217</v>
      </c>
      <c r="E13" t="s">
        <v>111</v>
      </c>
    </row>
    <row r="14" spans="1:12">
      <c r="A14" s="10" t="s">
        <v>53</v>
      </c>
      <c r="B14" s="13" t="s">
        <v>82</v>
      </c>
      <c r="C14" s="15">
        <v>221</v>
      </c>
      <c r="E14" t="s">
        <v>112</v>
      </c>
    </row>
    <row r="15" spans="1:12" ht="22.5">
      <c r="A15" s="10" t="s">
        <v>54</v>
      </c>
      <c r="B15" s="13" t="s">
        <v>83</v>
      </c>
      <c r="C15" s="15">
        <v>236</v>
      </c>
      <c r="E15" t="s">
        <v>113</v>
      </c>
    </row>
    <row r="16" spans="1:12">
      <c r="A16" s="10" t="s">
        <v>55</v>
      </c>
      <c r="B16" s="13" t="s">
        <v>84</v>
      </c>
      <c r="C16" s="15">
        <v>236</v>
      </c>
      <c r="E16" t="s">
        <v>114</v>
      </c>
    </row>
    <row r="17" spans="1:5" ht="22.5">
      <c r="A17" s="10" t="s">
        <v>56</v>
      </c>
      <c r="B17" s="13" t="s">
        <v>85</v>
      </c>
      <c r="C17" s="15" t="s">
        <v>24</v>
      </c>
      <c r="E17" t="s">
        <v>122</v>
      </c>
    </row>
    <row r="18" spans="1:5">
      <c r="A18" s="10" t="s">
        <v>57</v>
      </c>
      <c r="B18" s="13" t="s">
        <v>86</v>
      </c>
      <c r="C18" s="15" t="s">
        <v>24</v>
      </c>
      <c r="E18" t="s">
        <v>123</v>
      </c>
    </row>
    <row r="19" spans="1:5">
      <c r="A19" s="10" t="s">
        <v>58</v>
      </c>
      <c r="B19" s="13" t="s">
        <v>87</v>
      </c>
      <c r="C19" s="15">
        <v>242</v>
      </c>
    </row>
    <row r="20" spans="1:5">
      <c r="A20" s="10" t="s">
        <v>59</v>
      </c>
      <c r="B20" s="13" t="s">
        <v>88</v>
      </c>
      <c r="C20" s="15">
        <v>247</v>
      </c>
    </row>
    <row r="21" spans="1:5" ht="33.75">
      <c r="A21" s="10" t="s">
        <v>60</v>
      </c>
      <c r="B21" s="13" t="s">
        <v>98</v>
      </c>
      <c r="C21" s="16" t="s">
        <v>115</v>
      </c>
    </row>
    <row r="22" spans="1:5">
      <c r="A22" s="10" t="s">
        <v>61</v>
      </c>
      <c r="B22" s="13" t="s">
        <v>89</v>
      </c>
      <c r="C22" s="15" t="s">
        <v>24</v>
      </c>
    </row>
    <row r="23" spans="1:5">
      <c r="A23" s="10" t="s">
        <v>62</v>
      </c>
      <c r="B23" s="13" t="s">
        <v>90</v>
      </c>
      <c r="C23" s="15" t="s">
        <v>91</v>
      </c>
    </row>
    <row r="24" spans="1:5">
      <c r="A24" s="10" t="s">
        <v>63</v>
      </c>
      <c r="B24" s="13" t="s">
        <v>92</v>
      </c>
      <c r="C24" s="15" t="s">
        <v>91</v>
      </c>
    </row>
    <row r="25" spans="1:5">
      <c r="A25" s="10" t="s">
        <v>64</v>
      </c>
      <c r="B25" s="13" t="s">
        <v>93</v>
      </c>
      <c r="C25" s="15">
        <v>937</v>
      </c>
    </row>
    <row r="26" spans="1:5">
      <c r="A26" s="10" t="s">
        <v>65</v>
      </c>
      <c r="B26" s="13" t="s">
        <v>94</v>
      </c>
      <c r="C26" s="15">
        <v>938</v>
      </c>
    </row>
    <row r="27" spans="1:5">
      <c r="A27" s="10" t="s">
        <v>66</v>
      </c>
      <c r="B27" s="13" t="s">
        <v>95</v>
      </c>
      <c r="C27" s="15" t="s">
        <v>96</v>
      </c>
    </row>
    <row r="29" spans="1:5" ht="42.75" customHeight="1">
      <c r="A29" s="17"/>
      <c r="B29" s="17"/>
      <c r="C29" s="17"/>
    </row>
    <row r="30" spans="1:5" ht="33" customHeight="1">
      <c r="A30" s="17"/>
      <c r="B30" s="17"/>
      <c r="C30" s="17"/>
    </row>
  </sheetData>
  <sheetProtection algorithmName="SHA-512" hashValue="YftUC1XXA02BzMEhr50eW6cJXvbGv/S4Zuxq4Gx2mDs62KPxsrz5w+Zucxp6bDzCHuDYhfjwnViX9XWfDUgsUA==" saltValue="4JwNX/qPpKvSitjYORKd9w==" spinCount="100000" sheet="1" objects="1" scenarios="1"/>
  <mergeCells count="4">
    <mergeCell ref="F6:L6"/>
    <mergeCell ref="F7:L7"/>
    <mergeCell ref="F8:L8"/>
    <mergeCell ref="F9:L9"/>
  </mergeCells>
  <pageMargins left="0.7" right="0.7" top="0.75" bottom="0.75" header="0.3" footer="0.3"/>
  <pageSetup paperSize="5" scale="93" orientation="landscape" r:id="rId1"/>
  <headerFooter>
    <oddFooter>&amp;L&amp;Z&amp;F
&amp;A
&amp;D &amp;T&amp;R&amp;P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Related Parties-HEI</vt:lpstr>
      <vt:lpstr>Related Parties-Foundations</vt:lpstr>
      <vt:lpstr>Certification</vt:lpstr>
      <vt:lpstr>Revision Control Log</vt:lpstr>
      <vt:lpstr>Lookup - HEI #-acronyn</vt:lpstr>
      <vt:lpstr>'Related Parties-Foundations'!Print_Titles</vt:lpstr>
      <vt:lpstr>'Related Parties-HEI'!Print_Titles</vt:lpstr>
      <vt:lpstr>'Revision Control Log'!Print_Titles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Madison</dc:creator>
  <cp:lastModifiedBy>Tuck, Christy (DOA)</cp:lastModifiedBy>
  <cp:lastPrinted>2024-04-16T21:11:39Z</cp:lastPrinted>
  <dcterms:created xsi:type="dcterms:W3CDTF">1999-06-07T18:26:18Z</dcterms:created>
  <dcterms:modified xsi:type="dcterms:W3CDTF">2024-04-16T21:12:14Z</dcterms:modified>
</cp:coreProperties>
</file>