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irective\Fiscal 2024\HE Directive\Ready for Roundtable\"/>
    </mc:Choice>
  </mc:AlternateContent>
  <xr:revisionPtr revIDLastSave="0" documentId="13_ncr:1_{FEF12DCC-4C60-4C4D-901C-B7E65F27D6EF}" xr6:coauthVersionLast="47" xr6:coauthVersionMax="47" xr10:uidLastSave="{00000000-0000-0000-0000-000000000000}"/>
  <workbookProtection workbookAlgorithmName="SHA-512" workbookHashValue="0e8xHd7CsorFRyI6D0r5OF8vV/jj6L4r6baWzBkbadZsfJUDfDKGaIopDNjt7hwdscMP7QpP6/aD2gc8YMLAsQ==" workbookSaltValue="SKETbDFL1xXVSyCE2ljjPg==" workbookSpinCount="100000" lockStructure="1"/>
  <bookViews>
    <workbookView xWindow="-28920" yWindow="-120" windowWidth="29040" windowHeight="15720" xr2:uid="{00000000-000D-0000-FFFF-FFFF00000000}"/>
  </bookViews>
  <sheets>
    <sheet name="Information" sheetId="1" r:id="rId1"/>
    <sheet name="Lookup - HEI #-acronyn" sheetId="5" state="hidden" r:id="rId2"/>
  </sheets>
  <definedNames>
    <definedName name="_xlnm._FilterDatabase" localSheetId="1" hidden="1">'Lookup - HEI #-acronyn'!$A$1:$C$27</definedName>
    <definedName name="_xlnm.Print_Area" localSheetId="0">Information!$A$1:$G$36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Christy Tuck</author>
  </authors>
  <commentList>
    <comment ref="D1" authorId="0" shapeId="0" xr:uid="{00000000-0006-0000-0000-000001000000}">
      <text>
        <r>
          <rPr>
            <sz val="8"/>
            <color indexed="81"/>
            <rFont val="Arial"/>
            <family val="2"/>
          </rPr>
          <t>Use the drop-down list to select the applicable Institution Number-Institution Acronym for this submission and the Institution Name will automatically populate.
Note:  VCUHSA should select 236-VCUHSA.</t>
        </r>
      </text>
    </comment>
  </commentList>
</comments>
</file>

<file path=xl/sharedStrings.xml><?xml version="1.0" encoding="utf-8"?>
<sst xmlns="http://schemas.openxmlformats.org/spreadsheetml/2006/main" count="130" uniqueCount="99">
  <si>
    <t>Institution Name:</t>
  </si>
  <si>
    <t>Institution Head E-mail Address</t>
  </si>
  <si>
    <t>Institution Head Phone Number</t>
  </si>
  <si>
    <t>Institution Contact Name:</t>
  </si>
  <si>
    <t>Institution Contact Phone Number:</t>
  </si>
  <si>
    <t>Institution Contact E-mail Address:</t>
  </si>
  <si>
    <t xml:space="preserve">Institution Head Name and Title </t>
  </si>
  <si>
    <t>Fiscal Officer Name and Title</t>
  </si>
  <si>
    <t>Fiscal Officer E-mail Address</t>
  </si>
  <si>
    <t>Fiscal Officer Phone Number</t>
  </si>
  <si>
    <t>Directive Contact Name and Title</t>
  </si>
  <si>
    <t>Directive Contact E-mail Address</t>
  </si>
  <si>
    <t>Directive Contact Phone Number</t>
  </si>
  <si>
    <t>Date Completed:</t>
  </si>
  <si>
    <t>Auditor</t>
  </si>
  <si>
    <t>Address</t>
  </si>
  <si>
    <t>Phone #</t>
  </si>
  <si>
    <t>yes</t>
  </si>
  <si>
    <t>no</t>
  </si>
  <si>
    <t>drop-down list</t>
  </si>
  <si>
    <t>HEI # - HEI Acronym</t>
  </si>
  <si>
    <t>HEI name to populate</t>
  </si>
  <si>
    <t>Agencies Controlled</t>
  </si>
  <si>
    <t>204-CWM Consol</t>
  </si>
  <si>
    <t>THE COLLEGE OF WILLIAM AND MARY IN VIRGINIA (including CWM, RBC and VIMS)</t>
  </si>
  <si>
    <t>204-CWM only</t>
  </si>
  <si>
    <t>THE COLLEGE OF WILLIAM AND MARY IN VIRGINIA</t>
  </si>
  <si>
    <t>see above</t>
  </si>
  <si>
    <t>204-CWM &amp; VIMS</t>
  </si>
  <si>
    <t>THE COLLEGE OF WILLIAM AND MARY IN VIRGINIA (including CWM and VIMS)</t>
  </si>
  <si>
    <t>207-UVA</t>
  </si>
  <si>
    <t>UNIVERSITY OF VIRGINIA (including UVA, UVA Medical Center and UVA's College at Wise)</t>
  </si>
  <si>
    <t>207, 209, 246</t>
  </si>
  <si>
    <t>208-VPI&amp;SU</t>
  </si>
  <si>
    <t>211-VMI</t>
  </si>
  <si>
    <t>VIRGINIA MILITARY INSTITUTE</t>
  </si>
  <si>
    <t>212-VSU</t>
  </si>
  <si>
    <t>213-NSU</t>
  </si>
  <si>
    <t>NORFOLK STATE UNIVERSITY</t>
  </si>
  <si>
    <t>214-LU</t>
  </si>
  <si>
    <t>LONGWOOD UNIVERSITY</t>
  </si>
  <si>
    <t>215-UMW</t>
  </si>
  <si>
    <t>UNIVERSITY OF MARY WASHINGTON</t>
  </si>
  <si>
    <t>216-JMU</t>
  </si>
  <si>
    <t>JAMES MADISON UNIVERSITY</t>
  </si>
  <si>
    <t>217-RU</t>
  </si>
  <si>
    <t>RADFORD UNIVERSITY</t>
  </si>
  <si>
    <t>221-ODU</t>
  </si>
  <si>
    <t>OLD DOMINION UNIVERSITY</t>
  </si>
  <si>
    <t>236-VCU Consol</t>
  </si>
  <si>
    <t>VIRGINIA COMMONWEALTH UNIVERSITY  (including VCU and VCU Health System Authority)</t>
  </si>
  <si>
    <t>236-VCU only</t>
  </si>
  <si>
    <t xml:space="preserve">VIRGINIA COMMONWEALTH UNIVERSITY </t>
  </si>
  <si>
    <t>236-VCUHSA</t>
  </si>
  <si>
    <t>VIRGINIA COMMONWEALTH UNIVERSITY HEALTH SYSTEM AUTHORITY</t>
  </si>
  <si>
    <t>n/a</t>
  </si>
  <si>
    <t>241-RBC</t>
  </si>
  <si>
    <t>RICHARD BLAND COLLEGE</t>
  </si>
  <si>
    <t>242-CNU</t>
  </si>
  <si>
    <t>CHRISTOPHER NEWPORT UNIVERSITY</t>
  </si>
  <si>
    <t>247-GMU</t>
  </si>
  <si>
    <t>GEORGE MASON UNIVERSITY</t>
  </si>
  <si>
    <t>260-VCCS</t>
  </si>
  <si>
    <t>268-VIMS</t>
  </si>
  <si>
    <t>VIRGINIA INSTITUTE OF MARINE SCIENCES</t>
  </si>
  <si>
    <t>885-IALR</t>
  </si>
  <si>
    <t>INSTITUTE FOR ADVANCED LEARNING &amp; RESEARCH</t>
  </si>
  <si>
    <t>Note A</t>
  </si>
  <si>
    <t>935-RHEA</t>
  </si>
  <si>
    <t>ROANOKE HIGHER EDUCATION AUTHORITY</t>
  </si>
  <si>
    <t>937-SVHEC</t>
  </si>
  <si>
    <t>SOUTHERN VIRGINIA HIGHER EDUCATION CENTER</t>
  </si>
  <si>
    <t>938-NCI</t>
  </si>
  <si>
    <t>NEW COLLEGE INSTITUTE</t>
  </si>
  <si>
    <t>948-SWVHEC</t>
  </si>
  <si>
    <t>SOUTHWEST VIRGINIA HIGHER EDUCATION CENTER</t>
  </si>
  <si>
    <t>Note B</t>
  </si>
  <si>
    <t>Institution Number-Institution Acronym:</t>
  </si>
  <si>
    <t>VIRGINIA COMMUNITY COLLEGE SYSTEM (includes System Office, Shared Services Center, and Community Colleges)</t>
  </si>
  <si>
    <r>
      <t>Part 2) Auditor Contact Information</t>
    </r>
    <r>
      <rPr>
        <sz val="10"/>
        <rFont val="Arial"/>
        <family val="2"/>
      </rPr>
      <t xml:space="preserve"> </t>
    </r>
  </si>
  <si>
    <t>260, 261, 270, 275-280, 282-288,290-299</t>
  </si>
  <si>
    <t>Answer Required</t>
  </si>
  <si>
    <r>
      <t>Part 1) Institution Contact Information</t>
    </r>
    <r>
      <rPr>
        <sz val="10"/>
        <color indexed="8"/>
        <rFont val="Arial"/>
        <family val="2"/>
      </rPr>
      <t xml:space="preserve">:  Provide the E-mail address and telephone number for the Institution Head, Fiscal Officer, and Directive Contact.  </t>
    </r>
    <r>
      <rPr>
        <b/>
        <u/>
        <sz val="10"/>
        <color indexed="8"/>
        <rFont val="Arial"/>
        <family val="2"/>
      </rPr>
      <t/>
    </r>
  </si>
  <si>
    <t>VIRGINIA POLYTECHNIC INSTITUTE &amp; STATE UNIVERSITY (including VPI&amp;SU &amp; VPI&amp;SU-COOP Ext &amp; AG Experiment Station)</t>
  </si>
  <si>
    <t>VIRGINIA STATE UNIVERSITY (including VSU &amp; Coop Ext &amp; Agricultural Research Services)</t>
  </si>
  <si>
    <t>Purpose:  Use the HEI #-acronym on this tab for the drop-down list used to populate the Institution Name.</t>
  </si>
  <si>
    <t>Note A:  For agencies 885 &amp; 935, the control agency is agency 151.</t>
  </si>
  <si>
    <t>Note B:  For agency 948 the control agency is agency 207.</t>
  </si>
  <si>
    <t>Notes regarding agencies 241, 234, and 229:</t>
  </si>
  <si>
    <t xml:space="preserve">Agency 241 is included in the Agencies Controlled for 204-CWM-Consol since </t>
  </si>
  <si>
    <t>this agency is included in the HE attachment submissions for the 204-CWM Consol.</t>
  </si>
  <si>
    <t>Agency 234 is included in the Agencies Controlled for 212-VSU since this agency</t>
  </si>
  <si>
    <t>is included in the HE attachment submissions for  212-VSU.</t>
  </si>
  <si>
    <t>Agency 229 is included in the Agencies Controlled for 208-VPI&amp;SU since this agency</t>
  </si>
  <si>
    <t>is included in the HE attachment submissions for  208-VPI&amp;SU.</t>
  </si>
  <si>
    <t>Will the institution be audited by the Auditor of Public Accounts for fiscal year 2024?  (yes or no)</t>
  </si>
  <si>
    <t>If no, provide the following audit contact information for fiscal year 2024.</t>
  </si>
  <si>
    <t xml:space="preserve">NO CHANGES WERE MADE TO THIS TAB FOR FY 24 EXCEPT TO REMOVE WORDING </t>
  </si>
  <si>
    <t>REGARDING THE CHANGES MADE FOR FY23.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</si>
</sst>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\ ;\(&quot;$&quot;#,##0\)"/>
    <numFmt numFmtId="165" formatCode="mm/dd/yy;@"/>
    <numFmt numFmtId="166" formatCode="[&lt;=9999999]###\-####;\(###\)\ ###\-####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24"/>
      <name val="Arial"/>
      <family val="2"/>
    </font>
    <font>
      <b/>
      <sz val="14"/>
      <color indexed="24"/>
      <name val="Arial"/>
      <family val="2"/>
    </font>
    <font>
      <b/>
      <sz val="12"/>
      <color indexed="24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u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1"/>
      <name val="Arial"/>
      <family val="2"/>
    </font>
    <font>
      <b/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1" applyNumberFormat="0" applyFont="0" applyFill="0" applyAlignment="0" applyProtection="0"/>
    <xf numFmtId="0" fontId="2" fillId="0" borderId="0"/>
    <xf numFmtId="0" fontId="16" fillId="0" borderId="0"/>
    <xf numFmtId="0" fontId="1" fillId="0" borderId="0"/>
    <xf numFmtId="0" fontId="21" fillId="0" borderId="0" applyNumberFormat="0" applyFill="0" applyBorder="0" applyAlignment="0" applyProtection="0"/>
  </cellStyleXfs>
  <cellXfs count="88">
    <xf numFmtId="0" fontId="0" fillId="0" borderId="0" xfId="0"/>
    <xf numFmtId="0" fontId="7" fillId="0" borderId="0" xfId="0" applyFont="1"/>
    <xf numFmtId="0" fontId="11" fillId="0" borderId="0" xfId="0" applyFont="1"/>
    <xf numFmtId="49" fontId="9" fillId="0" borderId="0" xfId="8" applyNumberFormat="1" applyFont="1" applyAlignment="1">
      <alignment horizontal="left"/>
    </xf>
    <xf numFmtId="49" fontId="12" fillId="0" borderId="0" xfId="8" applyNumberFormat="1" applyFont="1" applyAlignment="1">
      <alignment horizontal="left"/>
    </xf>
    <xf numFmtId="3" fontId="12" fillId="0" borderId="0" xfId="8" applyNumberFormat="1" applyFont="1"/>
    <xf numFmtId="0" fontId="13" fillId="0" borderId="0" xfId="0" applyFont="1" applyAlignment="1">
      <alignment horizontal="right"/>
    </xf>
    <xf numFmtId="0" fontId="8" fillId="0" borderId="2" xfId="0" applyFont="1" applyBorder="1"/>
    <xf numFmtId="0" fontId="11" fillId="0" borderId="2" xfId="0" applyFont="1" applyBorder="1"/>
    <xf numFmtId="0" fontId="9" fillId="0" borderId="2" xfId="8" applyFont="1" applyBorder="1"/>
    <xf numFmtId="0" fontId="9" fillId="0" borderId="0" xfId="8" applyFont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9" fillId="0" borderId="6" xfId="8" applyFont="1" applyBorder="1"/>
    <xf numFmtId="3" fontId="12" fillId="0" borderId="4" xfId="8" applyNumberFormat="1" applyFont="1" applyBorder="1"/>
    <xf numFmtId="3" fontId="12" fillId="0" borderId="7" xfId="8" applyNumberFormat="1" applyFont="1" applyBorder="1"/>
    <xf numFmtId="0" fontId="8" fillId="0" borderId="0" xfId="0" applyFont="1"/>
    <xf numFmtId="49" fontId="12" fillId="0" borderId="7" xfId="8" applyNumberFormat="1" applyFont="1" applyBorder="1" applyAlignment="1">
      <alignment horizontal="left"/>
    </xf>
    <xf numFmtId="49" fontId="9" fillId="0" borderId="0" xfId="7" applyNumberFormat="1" applyFont="1" applyAlignment="1">
      <alignment horizontal="left"/>
    </xf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3" fillId="0" borderId="0" xfId="0" applyFont="1"/>
    <xf numFmtId="0" fontId="2" fillId="0" borderId="11" xfId="10" applyBorder="1"/>
    <xf numFmtId="49" fontId="9" fillId="0" borderId="0" xfId="7" applyNumberFormat="1" applyFont="1" applyAlignment="1">
      <alignment horizontal="left" wrapText="1"/>
    </xf>
    <xf numFmtId="0" fontId="3" fillId="2" borderId="11" xfId="0" applyFont="1" applyFill="1" applyBorder="1" applyAlignment="1" applyProtection="1">
      <alignment horizontal="center" wrapText="1"/>
      <protection locked="0"/>
    </xf>
    <xf numFmtId="0" fontId="17" fillId="3" borderId="11" xfId="11" applyFont="1" applyFill="1" applyBorder="1" applyAlignment="1">
      <alignment horizontal="center"/>
    </xf>
    <xf numFmtId="0" fontId="17" fillId="3" borderId="11" xfId="11" applyFont="1" applyFill="1" applyBorder="1" applyAlignment="1">
      <alignment horizontal="right"/>
    </xf>
    <xf numFmtId="0" fontId="1" fillId="0" borderId="11" xfId="12" applyBorder="1"/>
    <xf numFmtId="0" fontId="1" fillId="0" borderId="0" xfId="12"/>
    <xf numFmtId="0" fontId="18" fillId="0" borderId="11" xfId="12" applyFont="1" applyBorder="1" applyAlignment="1">
      <alignment wrapText="1"/>
    </xf>
    <xf numFmtId="3" fontId="18" fillId="0" borderId="11" xfId="12" applyNumberFormat="1" applyFont="1" applyBorder="1" applyAlignment="1">
      <alignment horizontal="right"/>
    </xf>
    <xf numFmtId="0" fontId="20" fillId="0" borderId="0" xfId="12" applyFont="1"/>
    <xf numFmtId="0" fontId="18" fillId="0" borderId="11" xfId="12" applyFont="1" applyBorder="1" applyAlignment="1">
      <alignment horizontal="right"/>
    </xf>
    <xf numFmtId="0" fontId="18" fillId="0" borderId="11" xfId="12" applyFont="1" applyBorder="1" applyAlignment="1">
      <alignment horizontal="right" wrapText="1"/>
    </xf>
    <xf numFmtId="0" fontId="1" fillId="0" borderId="0" xfId="12" applyAlignment="1">
      <alignment wrapText="1"/>
    </xf>
    <xf numFmtId="0" fontId="1" fillId="0" borderId="0" xfId="12" applyAlignment="1">
      <alignment horizontal="right"/>
    </xf>
    <xf numFmtId="166" fontId="12" fillId="2" borderId="8" xfId="8" applyNumberFormat="1" applyFont="1" applyFill="1" applyBorder="1" applyAlignment="1" applyProtection="1">
      <alignment horizontal="left"/>
      <protection locked="0"/>
    </xf>
    <xf numFmtId="166" fontId="0" fillId="0" borderId="9" xfId="0" applyNumberFormat="1" applyBorder="1" applyAlignment="1" applyProtection="1">
      <alignment horizontal="left"/>
      <protection locked="0"/>
    </xf>
    <xf numFmtId="166" fontId="0" fillId="0" borderId="10" xfId="0" applyNumberFormat="1" applyBorder="1" applyAlignment="1" applyProtection="1">
      <alignment horizontal="left"/>
      <protection locked="0"/>
    </xf>
    <xf numFmtId="3" fontId="12" fillId="0" borderId="4" xfId="8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3" fontId="12" fillId="2" borderId="8" xfId="8" applyNumberFormat="1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3" fontId="12" fillId="0" borderId="11" xfId="8" applyNumberFormat="1" applyFont="1" applyBorder="1" applyAlignment="1">
      <alignment wrapText="1"/>
    </xf>
    <xf numFmtId="0" fontId="0" fillId="0" borderId="11" xfId="0" applyBorder="1" applyAlignment="1">
      <alignment wrapText="1"/>
    </xf>
    <xf numFmtId="3" fontId="12" fillId="0" borderId="5" xfId="8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166" fontId="11" fillId="2" borderId="8" xfId="0" applyNumberFormat="1" applyFont="1" applyFill="1" applyBorder="1" applyAlignment="1" applyProtection="1">
      <alignment horizontal="left"/>
      <protection locked="0"/>
    </xf>
    <xf numFmtId="0" fontId="22" fillId="2" borderId="8" xfId="13" applyFont="1" applyFill="1" applyBorder="1" applyProtection="1">
      <protection locked="0"/>
    </xf>
    <xf numFmtId="0" fontId="21" fillId="0" borderId="9" xfId="13" applyBorder="1" applyProtection="1">
      <protection locked="0"/>
    </xf>
    <xf numFmtId="0" fontId="21" fillId="0" borderId="10" xfId="13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3" fontId="12" fillId="0" borderId="3" xfId="8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1" fillId="2" borderId="8" xfId="13" quotePrefix="1" applyFill="1" applyBorder="1" applyProtection="1">
      <protection locked="0"/>
    </xf>
    <xf numFmtId="0" fontId="21" fillId="2" borderId="8" xfId="13" applyFill="1" applyBorder="1" applyProtection="1">
      <protection locked="0"/>
    </xf>
    <xf numFmtId="49" fontId="9" fillId="0" borderId="0" xfId="7" applyNumberFormat="1" applyFont="1" applyAlignment="1">
      <alignment horizontal="left" wrapText="1"/>
    </xf>
    <xf numFmtId="49" fontId="9" fillId="0" borderId="7" xfId="7" applyNumberFormat="1" applyFont="1" applyBorder="1" applyAlignment="1">
      <alignment horizontal="left" wrapText="1"/>
    </xf>
    <xf numFmtId="3" fontId="9" fillId="0" borderId="0" xfId="8" applyNumberFormat="1" applyFont="1" applyAlignment="1">
      <alignment horizontal="left" wrapText="1"/>
    </xf>
    <xf numFmtId="3" fontId="12" fillId="0" borderId="0" xfId="8" applyNumberFormat="1" applyFont="1" applyAlignment="1">
      <alignment horizontal="left" wrapText="1"/>
    </xf>
    <xf numFmtId="3" fontId="22" fillId="2" borderId="8" xfId="13" applyNumberFormat="1" applyFont="1" applyFill="1" applyBorder="1" applyProtection="1">
      <protection locked="0"/>
    </xf>
    <xf numFmtId="3" fontId="21" fillId="2" borderId="9" xfId="13" applyNumberFormat="1" applyFill="1" applyBorder="1" applyProtection="1">
      <protection locked="0"/>
    </xf>
    <xf numFmtId="3" fontId="21" fillId="2" borderId="10" xfId="13" applyNumberFormat="1" applyFill="1" applyBorder="1" applyProtection="1">
      <protection locked="0"/>
    </xf>
    <xf numFmtId="165" fontId="10" fillId="2" borderId="8" xfId="8" applyNumberFormat="1" applyFont="1" applyFill="1" applyBorder="1" applyAlignment="1" applyProtection="1">
      <alignment horizontal="left"/>
      <protection locked="0"/>
    </xf>
    <xf numFmtId="165" fontId="10" fillId="2" borderId="9" xfId="8" applyNumberFormat="1" applyFont="1" applyFill="1" applyBorder="1" applyAlignment="1" applyProtection="1">
      <alignment horizontal="left"/>
      <protection locked="0"/>
    </xf>
    <xf numFmtId="165" fontId="10" fillId="2" borderId="10" xfId="8" applyNumberFormat="1" applyFont="1" applyFill="1" applyBorder="1" applyAlignment="1" applyProtection="1">
      <alignment horizontal="left"/>
      <protection locked="0"/>
    </xf>
    <xf numFmtId="166" fontId="3" fillId="2" borderId="8" xfId="0" applyNumberFormat="1" applyFont="1" applyFill="1" applyBorder="1" applyAlignment="1" applyProtection="1">
      <alignment horizontal="left"/>
      <protection locked="0"/>
    </xf>
    <xf numFmtId="3" fontId="10" fillId="2" borderId="8" xfId="8" applyNumberFormat="1" applyFont="1" applyFill="1" applyBorder="1" applyAlignment="1" applyProtection="1">
      <alignment horizontal="left"/>
      <protection locked="0"/>
    </xf>
    <xf numFmtId="3" fontId="10" fillId="2" borderId="9" xfId="8" applyNumberFormat="1" applyFont="1" applyFill="1" applyBorder="1" applyAlignment="1" applyProtection="1">
      <alignment horizontal="left"/>
      <protection locked="0"/>
    </xf>
    <xf numFmtId="3" fontId="10" fillId="2" borderId="10" xfId="8" applyNumberFormat="1" applyFont="1" applyFill="1" applyBorder="1" applyAlignment="1" applyProtection="1">
      <alignment horizontal="left"/>
      <protection locked="0"/>
    </xf>
    <xf numFmtId="3" fontId="10" fillId="0" borderId="8" xfId="8" applyNumberFormat="1" applyFont="1" applyBorder="1" applyAlignment="1">
      <alignment horizontal="left" wrapText="1"/>
    </xf>
    <xf numFmtId="3" fontId="10" fillId="0" borderId="9" xfId="8" applyNumberFormat="1" applyFont="1" applyBorder="1" applyAlignment="1">
      <alignment horizontal="left" wrapText="1"/>
    </xf>
    <xf numFmtId="3" fontId="10" fillId="0" borderId="10" xfId="8" applyNumberFormat="1" applyFont="1" applyBorder="1" applyAlignment="1">
      <alignment horizontal="left" wrapText="1"/>
    </xf>
    <xf numFmtId="3" fontId="10" fillId="2" borderId="8" xfId="8" applyNumberFormat="1" applyFont="1" applyFill="1" applyBorder="1" applyProtection="1">
      <protection locked="0"/>
    </xf>
    <xf numFmtId="3" fontId="10" fillId="2" borderId="9" xfId="8" applyNumberFormat="1" applyFont="1" applyFill="1" applyBorder="1" applyProtection="1">
      <protection locked="0"/>
    </xf>
    <xf numFmtId="3" fontId="10" fillId="2" borderId="10" xfId="8" applyNumberFormat="1" applyFont="1" applyFill="1" applyBorder="1" applyProtection="1">
      <protection locked="0"/>
    </xf>
    <xf numFmtId="166" fontId="10" fillId="2" borderId="8" xfId="8" applyNumberFormat="1" applyFont="1" applyFill="1" applyBorder="1" applyAlignment="1" applyProtection="1">
      <alignment horizontal="left"/>
      <protection locked="0"/>
    </xf>
    <xf numFmtId="166" fontId="10" fillId="2" borderId="9" xfId="8" applyNumberFormat="1" applyFont="1" applyFill="1" applyBorder="1" applyAlignment="1" applyProtection="1">
      <alignment horizontal="left"/>
      <protection locked="0"/>
    </xf>
    <xf numFmtId="166" fontId="10" fillId="2" borderId="10" xfId="8" applyNumberFormat="1" applyFont="1" applyFill="1" applyBorder="1" applyAlignment="1" applyProtection="1">
      <alignment horizontal="left"/>
      <protection locked="0"/>
    </xf>
    <xf numFmtId="0" fontId="1" fillId="0" borderId="0" xfId="12" applyAlignment="1">
      <alignment horizontal="center" wrapText="1"/>
    </xf>
  </cellXfs>
  <cellStyles count="14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13" builtinId="8"/>
    <cellStyle name="Normal" xfId="0" builtinId="0"/>
    <cellStyle name="Normal 2" xfId="10" xr:uid="{00000000-0005-0000-0000-000007000000}"/>
    <cellStyle name="Normal 3" xfId="12" xr:uid="{4D5524B5-BE1E-4E87-8471-FA827C15D1EF}"/>
    <cellStyle name="Normal_Att_C" xfId="7" xr:uid="{00000000-0005-0000-0000-000008000000}"/>
    <cellStyle name="Normal_Att_E" xfId="8" xr:uid="{00000000-0005-0000-0000-000009000000}"/>
    <cellStyle name="Normal_VLOOKUP" xfId="11" xr:uid="{00000000-0005-0000-0000-00000A000000}"/>
    <cellStyle name="Total" xfId="9" builtinId="25" customBuiltin="1"/>
  </cellStyles>
  <dxfs count="1">
    <dxf>
      <font>
        <b/>
        <i val="0"/>
        <color rgb="FFFF0000"/>
      </font>
    </dxf>
  </dxfs>
  <tableStyles count="1" defaultTableStyle="TableStyleMedium9" defaultPivotStyle="PivotStyleLight16">
    <tableStyle name="Invisible" pivot="0" table="0" count="0" xr9:uid="{FB40EDF1-6C12-4D75-96DF-AFABDCD076C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showGridLines="0" tabSelected="1" zoomScaleNormal="100" workbookViewId="0">
      <selection sqref="A1:C1"/>
    </sheetView>
  </sheetViews>
  <sheetFormatPr defaultColWidth="9.140625" defaultRowHeight="12.75" x14ac:dyDescent="0.2"/>
  <cols>
    <col min="1" max="1" width="17.85546875" style="1" customWidth="1"/>
    <col min="2" max="2" width="3.28515625" style="1" customWidth="1"/>
    <col min="3" max="3" width="17.7109375" style="1" customWidth="1"/>
    <col min="4" max="4" width="6.5703125" style="1" customWidth="1"/>
    <col min="5" max="5" width="14" style="1" customWidth="1"/>
    <col min="6" max="6" width="20.5703125" style="1" customWidth="1"/>
    <col min="7" max="7" width="13.42578125" style="1" customWidth="1"/>
    <col min="8" max="8" width="6.140625" style="1" customWidth="1"/>
    <col min="9" max="16384" width="9.140625" style="1"/>
  </cols>
  <sheetData>
    <row r="1" spans="1:7" x14ac:dyDescent="0.2">
      <c r="A1" s="64" t="s">
        <v>77</v>
      </c>
      <c r="B1" s="64"/>
      <c r="C1" s="65"/>
      <c r="D1" s="75"/>
      <c r="E1" s="76"/>
      <c r="F1" s="76"/>
      <c r="G1" s="77"/>
    </row>
    <row r="2" spans="1:7" s="2" customFormat="1" ht="31.5" customHeight="1" x14ac:dyDescent="0.2">
      <c r="A2" s="64" t="s">
        <v>0</v>
      </c>
      <c r="B2" s="64"/>
      <c r="C2" s="65"/>
      <c r="D2" s="78" t="str">
        <f>IF(D1="","",(VLOOKUP(D1,'Lookup - HEI #-acronyn'!A2:B27,2,FALSE)))</f>
        <v/>
      </c>
      <c r="E2" s="79"/>
      <c r="F2" s="79"/>
      <c r="G2" s="80"/>
    </row>
    <row r="3" spans="1:7" s="2" customFormat="1" x14ac:dyDescent="0.2">
      <c r="A3" s="64" t="s">
        <v>3</v>
      </c>
      <c r="B3" s="64"/>
      <c r="C3" s="65"/>
      <c r="D3" s="81"/>
      <c r="E3" s="82"/>
      <c r="F3" s="82"/>
      <c r="G3" s="83"/>
    </row>
    <row r="4" spans="1:7" s="2" customFormat="1" x14ac:dyDescent="0.2">
      <c r="A4" s="64" t="s">
        <v>4</v>
      </c>
      <c r="B4" s="64"/>
      <c r="C4" s="65"/>
      <c r="D4" s="84"/>
      <c r="E4" s="85"/>
      <c r="F4" s="85"/>
      <c r="G4" s="86"/>
    </row>
    <row r="5" spans="1:7" s="2" customFormat="1" x14ac:dyDescent="0.2">
      <c r="A5" s="64" t="s">
        <v>5</v>
      </c>
      <c r="B5" s="64"/>
      <c r="C5" s="65"/>
      <c r="D5" s="68"/>
      <c r="E5" s="69"/>
      <c r="F5" s="69"/>
      <c r="G5" s="70"/>
    </row>
    <row r="6" spans="1:7" s="2" customFormat="1" x14ac:dyDescent="0.2">
      <c r="A6" s="19" t="s">
        <v>13</v>
      </c>
      <c r="B6" s="3"/>
      <c r="C6" s="18"/>
      <c r="D6" s="71"/>
      <c r="E6" s="72"/>
      <c r="F6" s="72"/>
      <c r="G6" s="73"/>
    </row>
    <row r="7" spans="1:7" s="2" customFormat="1" ht="76.5" customHeight="1" x14ac:dyDescent="0.2">
      <c r="A7" s="25"/>
      <c r="B7" s="3"/>
      <c r="C7" s="4"/>
      <c r="D7" s="5"/>
      <c r="G7" s="6"/>
    </row>
    <row r="8" spans="1:7" s="2" customFormat="1" ht="30.75" customHeight="1" x14ac:dyDescent="0.2">
      <c r="A8" s="66" t="s">
        <v>82</v>
      </c>
      <c r="B8" s="67"/>
      <c r="C8" s="67"/>
      <c r="D8" s="67"/>
      <c r="E8" s="67"/>
      <c r="F8" s="67"/>
      <c r="G8" s="67"/>
    </row>
    <row r="9" spans="1:7" s="2" customFormat="1" x14ac:dyDescent="0.2">
      <c r="A9" s="7"/>
      <c r="B9" s="8"/>
      <c r="C9" s="9"/>
      <c r="D9" s="8"/>
      <c r="E9" s="10"/>
    </row>
    <row r="10" spans="1:7" s="2" customFormat="1" x14ac:dyDescent="0.2">
      <c r="A10" s="11" t="s">
        <v>6</v>
      </c>
      <c r="C10" s="10"/>
      <c r="D10" s="56"/>
      <c r="E10" s="57"/>
      <c r="F10" s="57"/>
      <c r="G10" s="58"/>
    </row>
    <row r="11" spans="1:7" s="2" customFormat="1" x14ac:dyDescent="0.2">
      <c r="A11" s="12" t="s">
        <v>1</v>
      </c>
      <c r="C11" s="10"/>
      <c r="D11" s="62"/>
      <c r="E11" s="54"/>
      <c r="F11" s="54"/>
      <c r="G11" s="55"/>
    </row>
    <row r="12" spans="1:7" s="2" customFormat="1" x14ac:dyDescent="0.2">
      <c r="A12" s="13" t="s">
        <v>2</v>
      </c>
      <c r="B12" s="8"/>
      <c r="C12" s="14"/>
      <c r="D12" s="74"/>
      <c r="E12" s="39"/>
      <c r="F12" s="39"/>
      <c r="G12" s="40"/>
    </row>
    <row r="13" spans="1:7" s="2" customFormat="1" x14ac:dyDescent="0.2">
      <c r="A13" s="15" t="s">
        <v>7</v>
      </c>
      <c r="B13" s="5"/>
      <c r="C13" s="5"/>
      <c r="D13" s="56"/>
      <c r="E13" s="57"/>
      <c r="F13" s="57"/>
      <c r="G13" s="58"/>
    </row>
    <row r="14" spans="1:7" s="2" customFormat="1" x14ac:dyDescent="0.2">
      <c r="A14" s="15" t="s">
        <v>8</v>
      </c>
      <c r="B14" s="5"/>
      <c r="C14" s="5"/>
      <c r="D14" s="63"/>
      <c r="E14" s="54"/>
      <c r="F14" s="54"/>
      <c r="G14" s="55"/>
    </row>
    <row r="15" spans="1:7" s="2" customFormat="1" x14ac:dyDescent="0.2">
      <c r="A15" s="15" t="s">
        <v>9</v>
      </c>
      <c r="B15" s="5"/>
      <c r="C15" s="16"/>
      <c r="D15" s="52"/>
      <c r="E15" s="39"/>
      <c r="F15" s="39"/>
      <c r="G15" s="40"/>
    </row>
    <row r="16" spans="1:7" s="2" customFormat="1" x14ac:dyDescent="0.2">
      <c r="A16" s="59" t="s">
        <v>10</v>
      </c>
      <c r="B16" s="60"/>
      <c r="C16" s="61"/>
      <c r="D16" s="56"/>
      <c r="E16" s="57"/>
      <c r="F16" s="57"/>
      <c r="G16" s="58"/>
    </row>
    <row r="17" spans="1:7" s="2" customFormat="1" x14ac:dyDescent="0.2">
      <c r="A17" s="41" t="s">
        <v>11</v>
      </c>
      <c r="B17" s="42"/>
      <c r="C17" s="43"/>
      <c r="D17" s="53"/>
      <c r="E17" s="54"/>
      <c r="F17" s="54"/>
      <c r="G17" s="55"/>
    </row>
    <row r="18" spans="1:7" s="2" customFormat="1" x14ac:dyDescent="0.2">
      <c r="A18" s="49" t="s">
        <v>12</v>
      </c>
      <c r="B18" s="50"/>
      <c r="C18" s="51"/>
      <c r="D18" s="52"/>
      <c r="E18" s="39"/>
      <c r="F18" s="39"/>
      <c r="G18" s="40"/>
    </row>
    <row r="19" spans="1:7" s="2" customFormat="1" x14ac:dyDescent="0.2">
      <c r="A19" s="5"/>
      <c r="B19" s="5"/>
      <c r="C19" s="5"/>
      <c r="D19" s="5"/>
      <c r="E19" s="5"/>
    </row>
    <row r="20" spans="1:7" s="2" customFormat="1" x14ac:dyDescent="0.2">
      <c r="A20" s="17" t="s">
        <v>79</v>
      </c>
    </row>
    <row r="21" spans="1:7" s="2" customFormat="1" ht="25.5" x14ac:dyDescent="0.2">
      <c r="A21" s="23" t="s">
        <v>95</v>
      </c>
      <c r="G21" s="26" t="s">
        <v>81</v>
      </c>
    </row>
    <row r="22" spans="1:7" s="2" customFormat="1" x14ac:dyDescent="0.2"/>
    <row r="23" spans="1:7" s="2" customFormat="1" x14ac:dyDescent="0.2">
      <c r="A23" s="23" t="s">
        <v>96</v>
      </c>
    </row>
    <row r="24" spans="1:7" s="2" customFormat="1" x14ac:dyDescent="0.2"/>
    <row r="25" spans="1:7" s="2" customFormat="1" x14ac:dyDescent="0.2">
      <c r="A25" s="47" t="s">
        <v>14</v>
      </c>
      <c r="B25" s="48"/>
      <c r="C25" s="48"/>
      <c r="D25" s="44"/>
      <c r="E25" s="45"/>
      <c r="F25" s="45"/>
      <c r="G25" s="46"/>
    </row>
    <row r="26" spans="1:7" s="2" customFormat="1" x14ac:dyDescent="0.2">
      <c r="A26" s="41" t="s">
        <v>15</v>
      </c>
      <c r="B26" s="42"/>
      <c r="C26" s="43"/>
      <c r="D26" s="44"/>
      <c r="E26" s="45"/>
      <c r="F26" s="45"/>
      <c r="G26" s="46"/>
    </row>
    <row r="27" spans="1:7" s="2" customFormat="1" x14ac:dyDescent="0.2">
      <c r="A27" s="41"/>
      <c r="B27" s="42"/>
      <c r="C27" s="43"/>
      <c r="D27" s="44"/>
      <c r="E27" s="45"/>
      <c r="F27" s="45"/>
      <c r="G27" s="46"/>
    </row>
    <row r="28" spans="1:7" s="2" customFormat="1" x14ac:dyDescent="0.2">
      <c r="A28" s="12"/>
      <c r="D28" s="44"/>
      <c r="E28" s="45"/>
      <c r="F28" s="45"/>
      <c r="G28" s="46"/>
    </row>
    <row r="29" spans="1:7" s="2" customFormat="1" x14ac:dyDescent="0.2">
      <c r="A29" s="12"/>
      <c r="D29" s="44"/>
      <c r="E29" s="45"/>
      <c r="F29" s="45"/>
      <c r="G29" s="46"/>
    </row>
    <row r="30" spans="1:7" s="2" customFormat="1" x14ac:dyDescent="0.2">
      <c r="A30" s="20" t="s">
        <v>16</v>
      </c>
      <c r="B30" s="21"/>
      <c r="C30" s="22"/>
      <c r="D30" s="38"/>
      <c r="E30" s="39"/>
      <c r="F30" s="39"/>
      <c r="G30" s="40"/>
    </row>
    <row r="31" spans="1:7" s="2" customFormat="1" x14ac:dyDescent="0.2"/>
    <row r="32" spans="1:7" s="2" customFormat="1" ht="15" hidden="1" x14ac:dyDescent="0.25">
      <c r="F32" s="24" t="s">
        <v>20</v>
      </c>
      <c r="G32" s="2" t="s">
        <v>19</v>
      </c>
    </row>
    <row r="33" spans="6:7" s="2" customFormat="1" ht="15" hidden="1" x14ac:dyDescent="0.25">
      <c r="F33" s="24" t="s">
        <v>23</v>
      </c>
      <c r="G33" s="2" t="s">
        <v>17</v>
      </c>
    </row>
    <row r="34" spans="6:7" s="2" customFormat="1" ht="15" hidden="1" x14ac:dyDescent="0.25">
      <c r="F34" s="24" t="s">
        <v>25</v>
      </c>
      <c r="G34" s="2" t="s">
        <v>18</v>
      </c>
    </row>
    <row r="35" spans="6:7" s="2" customFormat="1" ht="15" hidden="1" x14ac:dyDescent="0.25">
      <c r="F35" s="24" t="s">
        <v>28</v>
      </c>
    </row>
    <row r="36" spans="6:7" s="2" customFormat="1" ht="15" hidden="1" x14ac:dyDescent="0.25">
      <c r="F36" s="24" t="s">
        <v>30</v>
      </c>
    </row>
    <row r="37" spans="6:7" s="2" customFormat="1" ht="15" hidden="1" x14ac:dyDescent="0.25">
      <c r="F37" s="24" t="s">
        <v>33</v>
      </c>
    </row>
    <row r="38" spans="6:7" s="2" customFormat="1" ht="15" hidden="1" x14ac:dyDescent="0.25">
      <c r="F38" s="24" t="s">
        <v>34</v>
      </c>
    </row>
    <row r="39" spans="6:7" s="2" customFormat="1" ht="15" hidden="1" x14ac:dyDescent="0.25">
      <c r="F39" s="24" t="s">
        <v>36</v>
      </c>
    </row>
    <row r="40" spans="6:7" ht="15" hidden="1" x14ac:dyDescent="0.25">
      <c r="F40" s="24" t="s">
        <v>37</v>
      </c>
    </row>
    <row r="41" spans="6:7" ht="15" hidden="1" x14ac:dyDescent="0.25">
      <c r="F41" s="24" t="s">
        <v>39</v>
      </c>
    </row>
    <row r="42" spans="6:7" ht="15" hidden="1" x14ac:dyDescent="0.25">
      <c r="F42" s="24" t="s">
        <v>41</v>
      </c>
    </row>
    <row r="43" spans="6:7" ht="15" hidden="1" x14ac:dyDescent="0.25">
      <c r="F43" s="24" t="s">
        <v>43</v>
      </c>
    </row>
    <row r="44" spans="6:7" ht="15" hidden="1" x14ac:dyDescent="0.25">
      <c r="F44" s="24" t="s">
        <v>45</v>
      </c>
    </row>
    <row r="45" spans="6:7" ht="15" hidden="1" x14ac:dyDescent="0.25">
      <c r="F45" s="24" t="s">
        <v>47</v>
      </c>
    </row>
    <row r="46" spans="6:7" ht="15" hidden="1" x14ac:dyDescent="0.25">
      <c r="F46" s="24" t="s">
        <v>49</v>
      </c>
    </row>
    <row r="47" spans="6:7" ht="15" hidden="1" x14ac:dyDescent="0.25">
      <c r="F47" s="24" t="s">
        <v>51</v>
      </c>
    </row>
    <row r="48" spans="6:7" ht="15" hidden="1" x14ac:dyDescent="0.25">
      <c r="F48" s="24" t="s">
        <v>53</v>
      </c>
    </row>
    <row r="49" spans="6:6" ht="15" hidden="1" x14ac:dyDescent="0.25">
      <c r="F49" s="24" t="s">
        <v>56</v>
      </c>
    </row>
    <row r="50" spans="6:6" ht="15" hidden="1" x14ac:dyDescent="0.25">
      <c r="F50" s="24" t="s">
        <v>58</v>
      </c>
    </row>
    <row r="51" spans="6:6" ht="15" hidden="1" x14ac:dyDescent="0.25">
      <c r="F51" s="24" t="s">
        <v>60</v>
      </c>
    </row>
    <row r="52" spans="6:6" ht="15" hidden="1" x14ac:dyDescent="0.25">
      <c r="F52" s="24" t="s">
        <v>62</v>
      </c>
    </row>
    <row r="53" spans="6:6" ht="15" hidden="1" x14ac:dyDescent="0.25">
      <c r="F53" s="24" t="s">
        <v>63</v>
      </c>
    </row>
    <row r="54" spans="6:6" ht="15" hidden="1" x14ac:dyDescent="0.25">
      <c r="F54" s="24" t="s">
        <v>65</v>
      </c>
    </row>
    <row r="55" spans="6:6" ht="15" hidden="1" x14ac:dyDescent="0.25">
      <c r="F55" s="24" t="s">
        <v>68</v>
      </c>
    </row>
    <row r="56" spans="6:6" ht="15" hidden="1" x14ac:dyDescent="0.25">
      <c r="F56" s="24" t="s">
        <v>70</v>
      </c>
    </row>
    <row r="57" spans="6:6" ht="15" hidden="1" x14ac:dyDescent="0.25">
      <c r="F57" s="24" t="s">
        <v>72</v>
      </c>
    </row>
    <row r="58" spans="6:6" ht="15" hidden="1" x14ac:dyDescent="0.25">
      <c r="F58" s="24" t="s">
        <v>74</v>
      </c>
    </row>
  </sheetData>
  <sheetProtection algorithmName="SHA-512" hashValue="Ofrk7PObI9mArn9NbHr8CvHnfqKtlShXGwEkfY0iSCK8o/QsIXyQdlJVrfTXkqOKhGzluXw190lVjYntAKt4QA==" saltValue="CJ6QReZe2j5AKD1zUqEMBw==" spinCount="100000" sheet="1" objects="1" scenarios="1"/>
  <mergeCells count="33">
    <mergeCell ref="A1:C1"/>
    <mergeCell ref="D1:G1"/>
    <mergeCell ref="A2:C2"/>
    <mergeCell ref="A3:C3"/>
    <mergeCell ref="A4:C4"/>
    <mergeCell ref="D2:G2"/>
    <mergeCell ref="D3:G3"/>
    <mergeCell ref="D4:G4"/>
    <mergeCell ref="D10:G10"/>
    <mergeCell ref="D11:G11"/>
    <mergeCell ref="D14:G14"/>
    <mergeCell ref="A5:C5"/>
    <mergeCell ref="A8:G8"/>
    <mergeCell ref="D5:G5"/>
    <mergeCell ref="D6:G6"/>
    <mergeCell ref="D12:G12"/>
    <mergeCell ref="D13:G13"/>
    <mergeCell ref="D17:G17"/>
    <mergeCell ref="D15:G15"/>
    <mergeCell ref="D16:G16"/>
    <mergeCell ref="A16:C16"/>
    <mergeCell ref="A17:C17"/>
    <mergeCell ref="A25:C25"/>
    <mergeCell ref="D25:G25"/>
    <mergeCell ref="A26:C26"/>
    <mergeCell ref="D26:G26"/>
    <mergeCell ref="A18:C18"/>
    <mergeCell ref="D18:G18"/>
    <mergeCell ref="D30:G30"/>
    <mergeCell ref="A27:C27"/>
    <mergeCell ref="D27:G27"/>
    <mergeCell ref="D28:G28"/>
    <mergeCell ref="D29:G29"/>
  </mergeCells>
  <phoneticPr fontId="15" type="noConversion"/>
  <conditionalFormatting sqref="G21">
    <cfRule type="containsText" dxfId="0" priority="1" operator="containsText" text="Answer Required">
      <formula>NOT(ISERROR(SEARCH("Answer Required",G21)))</formula>
    </cfRule>
  </conditionalFormatting>
  <dataValidations count="2">
    <dataValidation type="list" allowBlank="1" showInputMessage="1" showErrorMessage="1" errorTitle="Answer Required" error="Enter yes or no." promptTitle="Answer Required" sqref="G21" xr:uid="{00000000-0002-0000-0000-000000000000}">
      <formula1>$G$33:$G$34</formula1>
    </dataValidation>
    <dataValidation type="list" allowBlank="1" showInputMessage="1" showErrorMessage="1" error="Use the drop-down list to select the applicable Institution Number-Institution Acronym for this submission and the Institution Name will automatically populate._x000a_" sqref="D1:G1" xr:uid="{00000000-0002-0000-0000-000001000000}">
      <formula1>$F$33:$F$58</formula1>
    </dataValidation>
  </dataValidations>
  <printOptions horizontalCentered="1"/>
  <pageMargins left="0.75" right="0.49" top="1.25" bottom="1" header="0.5" footer="0.5"/>
  <pageSetup orientation="portrait" cellComments="asDisplayed" r:id="rId1"/>
  <headerFooter alignWithMargins="0">
    <oddHeader>&amp;C&amp;"Arial,Bold"Attachment HE-2
Contact Survey
&amp;A</oddHeader>
    <oddFooter>&amp;L&amp;9&amp;F \ &amp;A&amp;R&amp;9Page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DCA6F-DAF8-4EE5-9E83-DD66B14122E2}">
  <sheetPr>
    <tabColor theme="6"/>
  </sheetPr>
  <dimension ref="A1:L30"/>
  <sheetViews>
    <sheetView workbookViewId="0"/>
  </sheetViews>
  <sheetFormatPr defaultRowHeight="15" x14ac:dyDescent="0.25"/>
  <cols>
    <col min="1" max="1" width="18.28515625" style="30" customWidth="1"/>
    <col min="2" max="2" width="43.140625" style="30" customWidth="1"/>
    <col min="3" max="3" width="22.42578125" style="37" customWidth="1"/>
    <col min="4" max="11" width="9.140625" style="30"/>
    <col min="12" max="12" width="15.140625" style="30" customWidth="1"/>
    <col min="13" max="16384" width="9.140625" style="30"/>
  </cols>
  <sheetData>
    <row r="1" spans="1:12" x14ac:dyDescent="0.25">
      <c r="A1" s="29" t="s">
        <v>20</v>
      </c>
      <c r="B1" s="27" t="s">
        <v>21</v>
      </c>
      <c r="C1" s="28" t="s">
        <v>22</v>
      </c>
    </row>
    <row r="2" spans="1:12" ht="23.25" customHeight="1" x14ac:dyDescent="0.25">
      <c r="A2" s="29" t="s">
        <v>23</v>
      </c>
      <c r="B2" s="31" t="s">
        <v>24</v>
      </c>
      <c r="C2" s="32">
        <v>204268241</v>
      </c>
      <c r="E2" s="33" t="s">
        <v>97</v>
      </c>
      <c r="F2" s="33"/>
      <c r="G2" s="33"/>
      <c r="H2" s="33"/>
      <c r="I2" s="33"/>
      <c r="J2" s="33"/>
      <c r="K2" s="33"/>
      <c r="L2" s="33"/>
    </row>
    <row r="3" spans="1:12" x14ac:dyDescent="0.25">
      <c r="A3" s="29" t="s">
        <v>25</v>
      </c>
      <c r="B3" s="31" t="s">
        <v>26</v>
      </c>
      <c r="C3" s="32" t="s">
        <v>27</v>
      </c>
      <c r="E3" s="33" t="s">
        <v>98</v>
      </c>
      <c r="F3" s="33"/>
      <c r="G3" s="33"/>
      <c r="H3" s="33"/>
      <c r="I3" s="33"/>
      <c r="J3" s="33"/>
      <c r="K3" s="33"/>
      <c r="L3" s="33"/>
    </row>
    <row r="4" spans="1:12" ht="23.25" x14ac:dyDescent="0.25">
      <c r="A4" s="29" t="s">
        <v>28</v>
      </c>
      <c r="B4" s="31" t="s">
        <v>29</v>
      </c>
      <c r="C4" s="32" t="s">
        <v>27</v>
      </c>
    </row>
    <row r="5" spans="1:12" ht="23.25" x14ac:dyDescent="0.25">
      <c r="A5" s="29" t="s">
        <v>30</v>
      </c>
      <c r="B5" s="31" t="s">
        <v>31</v>
      </c>
      <c r="C5" s="32" t="s">
        <v>32</v>
      </c>
    </row>
    <row r="6" spans="1:12" ht="34.5" x14ac:dyDescent="0.25">
      <c r="A6" s="29" t="s">
        <v>33</v>
      </c>
      <c r="B6" s="31" t="s">
        <v>83</v>
      </c>
      <c r="C6" s="32">
        <v>208229</v>
      </c>
      <c r="F6" s="87" t="s">
        <v>85</v>
      </c>
      <c r="G6" s="87"/>
      <c r="H6" s="87"/>
      <c r="I6" s="87"/>
      <c r="J6" s="87"/>
      <c r="K6" s="87"/>
      <c r="L6" s="87"/>
    </row>
    <row r="7" spans="1:12" x14ac:dyDescent="0.25">
      <c r="A7" s="29" t="s">
        <v>34</v>
      </c>
      <c r="B7" s="31" t="s">
        <v>35</v>
      </c>
      <c r="C7" s="34">
        <v>211</v>
      </c>
      <c r="F7" s="87"/>
      <c r="G7" s="87"/>
      <c r="H7" s="87"/>
      <c r="I7" s="87"/>
      <c r="J7" s="87"/>
      <c r="K7" s="87"/>
      <c r="L7" s="87"/>
    </row>
    <row r="8" spans="1:12" ht="23.25" x14ac:dyDescent="0.25">
      <c r="A8" s="29" t="s">
        <v>36</v>
      </c>
      <c r="B8" s="31" t="s">
        <v>84</v>
      </c>
      <c r="C8" s="32">
        <v>212234</v>
      </c>
      <c r="F8" s="87"/>
      <c r="G8" s="87"/>
      <c r="H8" s="87"/>
      <c r="I8" s="87"/>
      <c r="J8" s="87"/>
      <c r="K8" s="87"/>
      <c r="L8" s="87"/>
    </row>
    <row r="9" spans="1:12" x14ac:dyDescent="0.25">
      <c r="A9" s="29" t="s">
        <v>37</v>
      </c>
      <c r="B9" s="31" t="s">
        <v>38</v>
      </c>
      <c r="C9" s="34">
        <v>213</v>
      </c>
      <c r="F9" s="87"/>
      <c r="G9" s="87"/>
      <c r="H9" s="87"/>
      <c r="I9" s="87"/>
      <c r="J9" s="87"/>
      <c r="K9" s="87"/>
      <c r="L9" s="87"/>
    </row>
    <row r="10" spans="1:12" ht="15" customHeight="1" x14ac:dyDescent="0.25">
      <c r="A10" s="29" t="s">
        <v>39</v>
      </c>
      <c r="B10" s="31" t="s">
        <v>40</v>
      </c>
      <c r="C10" s="34">
        <v>214</v>
      </c>
      <c r="E10" s="30" t="s">
        <v>86</v>
      </c>
    </row>
    <row r="11" spans="1:12" ht="15" customHeight="1" x14ac:dyDescent="0.25">
      <c r="A11" s="29" t="s">
        <v>41</v>
      </c>
      <c r="B11" s="31" t="s">
        <v>42</v>
      </c>
      <c r="C11" s="34">
        <v>215</v>
      </c>
      <c r="E11" s="30" t="s">
        <v>87</v>
      </c>
    </row>
    <row r="12" spans="1:12" x14ac:dyDescent="0.25">
      <c r="A12" s="29" t="s">
        <v>43</v>
      </c>
      <c r="B12" s="31" t="s">
        <v>44</v>
      </c>
      <c r="C12" s="34">
        <v>216</v>
      </c>
      <c r="E12" s="30" t="s">
        <v>88</v>
      </c>
    </row>
    <row r="13" spans="1:12" x14ac:dyDescent="0.25">
      <c r="A13" s="29" t="s">
        <v>45</v>
      </c>
      <c r="B13" s="31" t="s">
        <v>46</v>
      </c>
      <c r="C13" s="34">
        <v>217</v>
      </c>
      <c r="E13" s="30" t="s">
        <v>89</v>
      </c>
    </row>
    <row r="14" spans="1:12" x14ac:dyDescent="0.25">
      <c r="A14" s="29" t="s">
        <v>47</v>
      </c>
      <c r="B14" s="31" t="s">
        <v>48</v>
      </c>
      <c r="C14" s="34">
        <v>221</v>
      </c>
      <c r="E14" s="30" t="s">
        <v>90</v>
      </c>
    </row>
    <row r="15" spans="1:12" ht="23.25" x14ac:dyDescent="0.25">
      <c r="A15" s="29" t="s">
        <v>49</v>
      </c>
      <c r="B15" s="31" t="s">
        <v>50</v>
      </c>
      <c r="C15" s="34">
        <v>236</v>
      </c>
      <c r="E15" s="30" t="s">
        <v>91</v>
      </c>
    </row>
    <row r="16" spans="1:12" x14ac:dyDescent="0.25">
      <c r="A16" s="29" t="s">
        <v>51</v>
      </c>
      <c r="B16" s="31" t="s">
        <v>52</v>
      </c>
      <c r="C16" s="34">
        <v>236</v>
      </c>
      <c r="E16" s="30" t="s">
        <v>92</v>
      </c>
    </row>
    <row r="17" spans="1:5" ht="23.25" x14ac:dyDescent="0.25">
      <c r="A17" s="29" t="s">
        <v>53</v>
      </c>
      <c r="B17" s="31" t="s">
        <v>54</v>
      </c>
      <c r="C17" s="34" t="s">
        <v>55</v>
      </c>
      <c r="E17" s="30" t="s">
        <v>93</v>
      </c>
    </row>
    <row r="18" spans="1:5" x14ac:dyDescent="0.25">
      <c r="A18" s="29" t="s">
        <v>56</v>
      </c>
      <c r="B18" s="31" t="s">
        <v>57</v>
      </c>
      <c r="C18" s="34" t="s">
        <v>55</v>
      </c>
      <c r="E18" s="30" t="s">
        <v>94</v>
      </c>
    </row>
    <row r="19" spans="1:5" x14ac:dyDescent="0.25">
      <c r="A19" s="29" t="s">
        <v>58</v>
      </c>
      <c r="B19" s="31" t="s">
        <v>59</v>
      </c>
      <c r="C19" s="34">
        <v>242</v>
      </c>
    </row>
    <row r="20" spans="1:5" x14ac:dyDescent="0.25">
      <c r="A20" s="29" t="s">
        <v>60</v>
      </c>
      <c r="B20" s="31" t="s">
        <v>61</v>
      </c>
      <c r="C20" s="34">
        <v>247</v>
      </c>
    </row>
    <row r="21" spans="1:5" ht="34.5" x14ac:dyDescent="0.25">
      <c r="A21" s="29" t="s">
        <v>62</v>
      </c>
      <c r="B21" s="31" t="s">
        <v>78</v>
      </c>
      <c r="C21" s="35" t="s">
        <v>80</v>
      </c>
    </row>
    <row r="22" spans="1:5" x14ac:dyDescent="0.25">
      <c r="A22" s="29" t="s">
        <v>63</v>
      </c>
      <c r="B22" s="31" t="s">
        <v>64</v>
      </c>
      <c r="C22" s="34" t="s">
        <v>55</v>
      </c>
    </row>
    <row r="23" spans="1:5" x14ac:dyDescent="0.25">
      <c r="A23" s="29" t="s">
        <v>65</v>
      </c>
      <c r="B23" s="31" t="s">
        <v>66</v>
      </c>
      <c r="C23" s="34" t="s">
        <v>67</v>
      </c>
    </row>
    <row r="24" spans="1:5" x14ac:dyDescent="0.25">
      <c r="A24" s="29" t="s">
        <v>68</v>
      </c>
      <c r="B24" s="31" t="s">
        <v>69</v>
      </c>
      <c r="C24" s="34" t="s">
        <v>67</v>
      </c>
    </row>
    <row r="25" spans="1:5" x14ac:dyDescent="0.25">
      <c r="A25" s="29" t="s">
        <v>70</v>
      </c>
      <c r="B25" s="31" t="s">
        <v>71</v>
      </c>
      <c r="C25" s="34">
        <v>937</v>
      </c>
    </row>
    <row r="26" spans="1:5" x14ac:dyDescent="0.25">
      <c r="A26" s="29" t="s">
        <v>72</v>
      </c>
      <c r="B26" s="31" t="s">
        <v>73</v>
      </c>
      <c r="C26" s="34">
        <v>938</v>
      </c>
    </row>
    <row r="27" spans="1:5" x14ac:dyDescent="0.25">
      <c r="A27" s="29" t="s">
        <v>74</v>
      </c>
      <c r="B27" s="31" t="s">
        <v>75</v>
      </c>
      <c r="C27" s="34" t="s">
        <v>76</v>
      </c>
    </row>
    <row r="29" spans="1:5" ht="42.75" customHeight="1" x14ac:dyDescent="0.25">
      <c r="A29" s="36"/>
      <c r="B29" s="36"/>
      <c r="C29" s="36"/>
    </row>
    <row r="30" spans="1:5" ht="33" customHeight="1" x14ac:dyDescent="0.25">
      <c r="A30" s="36"/>
      <c r="B30" s="36"/>
      <c r="C30" s="36"/>
    </row>
  </sheetData>
  <sheetProtection algorithmName="SHA-512" hashValue="k1A1HtAnIozKGBx8rAEFWhjMnQUhZkAZGmVQCbpP4ttXuNHHVG8rc1TFs6tbGxXHk/ucZNd14zDPTHHw7PQOuw==" saltValue="uaQlvjumaoDBcBUSzuII8A==" spinCount="100000" sheet="1" objects="1" scenarios="1"/>
  <mergeCells count="4">
    <mergeCell ref="F6:L6"/>
    <mergeCell ref="F7:L7"/>
    <mergeCell ref="F8:L8"/>
    <mergeCell ref="F9:L9"/>
  </mergeCells>
  <pageMargins left="0.7" right="0.7" top="0.75" bottom="0.75" header="0.3" footer="0.3"/>
  <pageSetup orientation="portrait" r:id="rId1"/>
  <headerFooter>
    <oddFooter>&amp;L&amp;Z&amp;F
&amp;A
&amp;D &amp;T 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Information</vt:lpstr>
      <vt:lpstr>Lookup - HEI #-acronyn</vt:lpstr>
      <vt:lpstr>Information!Print_Area</vt:lpstr>
    </vt:vector>
  </TitlesOfParts>
  <Company>doa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Madison</dc:creator>
  <cp:lastModifiedBy>Tuck, Christy (DOA)</cp:lastModifiedBy>
  <cp:lastPrinted>2024-02-26T13:22:15Z</cp:lastPrinted>
  <dcterms:created xsi:type="dcterms:W3CDTF">1999-06-07T18:26:18Z</dcterms:created>
  <dcterms:modified xsi:type="dcterms:W3CDTF">2024-04-16T20:54:51Z</dcterms:modified>
</cp:coreProperties>
</file>