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Q:\Directive\Fiscal 2024\HE Directive\Ready for Roundtable\"/>
    </mc:Choice>
  </mc:AlternateContent>
  <xr:revisionPtr revIDLastSave="0" documentId="13_ncr:1_{E1495063-5854-458C-B057-0FBB1E593416}" xr6:coauthVersionLast="47" xr6:coauthVersionMax="47" xr10:uidLastSave="{00000000-0000-0000-0000-000000000000}"/>
  <workbookProtection workbookAlgorithmName="SHA-512" workbookHashValue="8U4YthW/LUWZ/1CN2UYqDS1VNIIdxp35BasPhjcSntGq0mLTUeJ3ZaRd37mMjS2o29ggc+x+kVUAA79sfev+Nw==" workbookSaltValue="Ei2QXLVUibT3VMxJlJsKhw==" workbookSpinCount="100000" lockStructure="1"/>
  <bookViews>
    <workbookView xWindow="-28920" yWindow="-120" windowWidth="29040" windowHeight="15720" xr2:uid="{00000000-000D-0000-FFFF-FFFF00000000}"/>
  </bookViews>
  <sheets>
    <sheet name="Att 1a" sheetId="1" r:id="rId1"/>
    <sheet name="Certification" sheetId="3" r:id="rId2"/>
    <sheet name="Lookup - HEI #-acronyn" sheetId="4" state="hidden" r:id="rId3"/>
  </sheets>
  <definedNames>
    <definedName name="_xlnm.Print_Area" localSheetId="0">'Att 1a'!$A$1:$G$60</definedName>
    <definedName name="_xlnm.Print_Titles" localSheetId="0">'Att 1a'!$12:$12</definedName>
    <definedName name="wrn.Footnote._.8." localSheetId="1"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 l="1"/>
  <c r="C2" i="3" l="1"/>
  <c r="C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Christy Tuck</author>
  </authors>
  <commentList>
    <comment ref="C1" authorId="0" shapeId="0" xr:uid="{00000000-0006-0000-0000-000001000000}">
      <text>
        <r>
          <rPr>
            <sz val="10"/>
            <color indexed="81"/>
            <rFont val="Times New Roman"/>
            <family val="1"/>
          </rPr>
          <t>Use the drop-down list to select the applicable Institution Number-Institution Acronym for this submission and the Institution Name will automatically populate.
Note:  VCUHSA should select 236-VCUHSA</t>
        </r>
      </text>
    </comment>
  </commentList>
</comments>
</file>

<file path=xl/sharedStrings.xml><?xml version="1.0" encoding="utf-8"?>
<sst xmlns="http://schemas.openxmlformats.org/spreadsheetml/2006/main" count="184" uniqueCount="112">
  <si>
    <t>Institution Name:</t>
  </si>
  <si>
    <t>Institution Contact Name:</t>
  </si>
  <si>
    <t>Institution Contact Phone Number:</t>
  </si>
  <si>
    <t>Institution Contact E-mail Address:</t>
  </si>
  <si>
    <t>Date Completed:</t>
  </si>
  <si>
    <t xml:space="preserve">Row Number </t>
  </si>
  <si>
    <t xml:space="preserve">Column Letter </t>
  </si>
  <si>
    <t>Previous Information</t>
  </si>
  <si>
    <t>Revised Information</t>
  </si>
  <si>
    <t>yes</t>
  </si>
  <si>
    <t>no</t>
  </si>
  <si>
    <t>Prepared by:</t>
  </si>
  <si>
    <t>Name</t>
  </si>
  <si>
    <t>Title</t>
  </si>
  <si>
    <t>Reviewed by:</t>
  </si>
  <si>
    <t>drop-down list</t>
  </si>
  <si>
    <t>Yes</t>
  </si>
  <si>
    <t>No</t>
  </si>
  <si>
    <t>1)</t>
  </si>
  <si>
    <t>Answer Required</t>
  </si>
  <si>
    <t>2)</t>
  </si>
  <si>
    <t>Date:</t>
  </si>
  <si>
    <t>I certify that the above questions have been completed and are accurate.</t>
  </si>
  <si>
    <t>I certify that the above questions have been completed and reviewed.</t>
  </si>
  <si>
    <t>Institution Number-Institution Acronym:</t>
  </si>
  <si>
    <t>HEI # - HEI Acronym</t>
  </si>
  <si>
    <t>204-CWM Consol</t>
  </si>
  <si>
    <t>204-CWM only</t>
  </si>
  <si>
    <t>204-CWM &amp; VIMS</t>
  </si>
  <si>
    <t>207-UVA</t>
  </si>
  <si>
    <t>208-VPI&amp;SU</t>
  </si>
  <si>
    <t>211-VMI</t>
  </si>
  <si>
    <t>212-VSU</t>
  </si>
  <si>
    <t>213-NSU</t>
  </si>
  <si>
    <t>214-LU</t>
  </si>
  <si>
    <t>215-UMW</t>
  </si>
  <si>
    <t>216-JMU</t>
  </si>
  <si>
    <t>217-RU</t>
  </si>
  <si>
    <t>221-ODU</t>
  </si>
  <si>
    <t>236-VCU Consol</t>
  </si>
  <si>
    <t>236-VCU only</t>
  </si>
  <si>
    <t>236-VCUHSA</t>
  </si>
  <si>
    <t>241-RBC</t>
  </si>
  <si>
    <t>242-CNU</t>
  </si>
  <si>
    <t>247-GMU</t>
  </si>
  <si>
    <t>260-VCCS</t>
  </si>
  <si>
    <t>268-VIMS</t>
  </si>
  <si>
    <t>885-IALR</t>
  </si>
  <si>
    <t>935-RHEA</t>
  </si>
  <si>
    <t>937-SVHEC</t>
  </si>
  <si>
    <t>938-NCI</t>
  </si>
  <si>
    <t>948-SWVHEC</t>
  </si>
  <si>
    <t>HEI name to populate</t>
  </si>
  <si>
    <t>Agencies Controlled</t>
  </si>
  <si>
    <t>THE COLLEGE OF WILLIAM AND MARY IN VIRGINIA (including CWM, RBC and VIMS)</t>
  </si>
  <si>
    <t>THE COLLEGE OF WILLIAM AND MARY IN VIRGINIA</t>
  </si>
  <si>
    <t>see above</t>
  </si>
  <si>
    <t>THE COLLEGE OF WILLIAM AND MARY IN VIRGINIA (including CWM and VIMS)</t>
  </si>
  <si>
    <t>UNIVERSITY OF VIRGINIA (including UVA, UVA Medical Center and UVA's College at Wise)</t>
  </si>
  <si>
    <t>207, 209, 246</t>
  </si>
  <si>
    <t>VIRGINIA MILITARY INSTITUTE</t>
  </si>
  <si>
    <t>NORFOLK STATE UNIVERSITY</t>
  </si>
  <si>
    <t>LONGWOOD UNIVERSITY</t>
  </si>
  <si>
    <t>UNIVERSITY OF MARY WASHINGTON</t>
  </si>
  <si>
    <t>JAMES MADISON UNIVERSITY</t>
  </si>
  <si>
    <t>RADFORD UNIVERSITY</t>
  </si>
  <si>
    <t>OLD DOMINION UNIVERSITY</t>
  </si>
  <si>
    <t>VIRGINIA COMMONWEALTH UNIVERSITY  (including VCU and VCU Health System Authority)</t>
  </si>
  <si>
    <t xml:space="preserve">VIRGINIA COMMONWEALTH UNIVERSITY </t>
  </si>
  <si>
    <t>VIRGINIA COMMONWEALTH UNIVERSITY HEALTH SYSTEM AUTHORITY</t>
  </si>
  <si>
    <t>n/a</t>
  </si>
  <si>
    <t>RICHARD BLAND COLLEGE</t>
  </si>
  <si>
    <t>CHRISTOPHER NEWPORT UNIVERSITY</t>
  </si>
  <si>
    <t>GEORGE MASON UNIVERSITY</t>
  </si>
  <si>
    <t>VIRGINIA INSTITUTE OF MARINE SCIENCES</t>
  </si>
  <si>
    <t>INSTITUTE FOR ADVANCED LEARNING &amp; RESEARCH</t>
  </si>
  <si>
    <t>Note A</t>
  </si>
  <si>
    <t>ROANOKE HIGHER EDUCATION AUTHORITY</t>
  </si>
  <si>
    <t>SOUTHERN VIRGINIA HIGHER EDUCATION CENTER</t>
  </si>
  <si>
    <t>NEW COLLEGE INSTITUTE</t>
  </si>
  <si>
    <t>SOUTHWEST VIRGINIA HIGHER EDUCATION CENTER</t>
  </si>
  <si>
    <t>Note B</t>
  </si>
  <si>
    <t>Institution  Number-Institution Acronym:</t>
  </si>
  <si>
    <t>VIRGINIA COMMUNITY COLLEGE SYSTEM (includes System Office, Shared Services Center, and Community Colleges)</t>
  </si>
  <si>
    <t>260, 261, 270, 275-280, 282-288,290-299</t>
  </si>
  <si>
    <r>
      <t xml:space="preserve">Item #           </t>
    </r>
    <r>
      <rPr>
        <sz val="10"/>
        <rFont val="Times New Roman"/>
        <family val="1"/>
      </rPr>
      <t xml:space="preserve"> (prior year's step 2)</t>
    </r>
  </si>
  <si>
    <r>
      <t>Purpose</t>
    </r>
    <r>
      <rPr>
        <sz val="10"/>
        <rFont val="Times New Roman"/>
        <family val="1"/>
      </rPr>
      <t>:  This tab is to help ensure completeness of this attachment.  After the attachment is completed, please answer the following questions.</t>
    </r>
  </si>
  <si>
    <r>
      <rPr>
        <b/>
        <u/>
        <sz val="10"/>
        <rFont val="Times New Roman"/>
        <family val="1"/>
      </rPr>
      <t>Note</t>
    </r>
    <r>
      <rPr>
        <b/>
        <sz val="10"/>
        <rFont val="Times New Roman"/>
        <family val="1"/>
      </rPr>
      <t xml:space="preserve">: </t>
    </r>
    <r>
      <rPr>
        <sz val="10"/>
        <rFont val="Times New Roman"/>
        <family val="1"/>
      </rPr>
      <t xml:space="preserve"> If you discover an "Error" message on any tab that cannot be corrected because of a formula error or you cannot determine why there is an "Error" message, contact DOA.</t>
    </r>
  </si>
  <si>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</si>
  <si>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</si>
  <si>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r>
      <t>Reasonableness</t>
    </r>
    <r>
      <rPr>
        <sz val="10"/>
        <rFont val="Times New Roman"/>
        <family val="1"/>
      </rPr>
      <t xml:space="preserve">:  Do amounts appear reasonable?  Some indications of unreasonable amounts are as follows:
a)  There are negative amounts for line items that should not be negative.  </t>
    </r>
  </si>
  <si>
    <t>`</t>
  </si>
  <si>
    <t>Purpose:  Use the HEI #-acronym on this tab for the drop-down list used to populate the Institution Name.</t>
  </si>
  <si>
    <t>Note A:  For agencies 885 &amp; 935, the control agency is agency 151.</t>
  </si>
  <si>
    <t>Note B:  For agency 948 the control agency is agency 207.</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</si>
  <si>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</si>
  <si>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</si>
  <si>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</si>
  <si>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</si>
  <si>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r>
      <t xml:space="preserve">Type of Off-Balance
Sheet Obligation
</t>
    </r>
    <r>
      <rPr>
        <sz val="10"/>
        <rFont val="Times New Roman"/>
        <family val="1"/>
      </rPr>
      <t>(prior year's step 4)</t>
    </r>
  </si>
  <si>
    <r>
      <t xml:space="preserve">Revision Explanation:
</t>
    </r>
    <r>
      <rPr>
        <sz val="10"/>
        <rFont val="Times New Roman"/>
        <family val="1"/>
      </rPr>
      <t>Provide an explanation for the revision</t>
    </r>
  </si>
  <si>
    <t>VIRGINIA POLYTECHNIC INSTITUTE &amp; STATE UNIVERSITY (including VPI&amp;SU &amp; VPI&amp;SU-COOP Ext &amp; AG Experiment Station)</t>
  </si>
  <si>
    <t>VIRGINIA STATE UNIVERSITY (including VSU &amp; Coop Ext &amp; Agricultural Research Services)</t>
  </si>
  <si>
    <t>Notes regarding agencies 241, 234, and 229:</t>
  </si>
  <si>
    <t>Agency 229 is included in the Agencies Controlled for 208-VPI&amp;SU since this agency</t>
  </si>
  <si>
    <t>is included in the HE attachment submissions for  208-VPI&amp;SU.</t>
  </si>
  <si>
    <t>Attachment HE-1a, FY 2023 Off-Balance Sheet Financial Obligations - Update - Higher Education Institution only</t>
  </si>
  <si>
    <t>Provide revisions needed to the prior year's Attachment HE-15, FY 2023 Off-Balance Sheet Financial Obligations, that was due to DOA in January 2024.</t>
  </si>
  <si>
    <t>For the Year Ended June 30, 2023</t>
  </si>
  <si>
    <t>Source:  Prior year's Attachment HE- 15, FY 2023 Off-Balance Sheet Financial Obligations - Survey tab</t>
  </si>
  <si>
    <t xml:space="preserve">NO CHANGES WERE MADE TO THIS TAB FOR FY 24 EXCEPT TO REMOVE WORDING </t>
  </si>
  <si>
    <t>REGARDING THE CHANGES MADE FOR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</si>
</sst>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3" formatCode="_(* #,##0.00_);_(* \(#,##0.00\);_(* &quot;-&quot;??_);_(@_)"/>
    <numFmt numFmtId="164" formatCode="&quot;$&quot;#,##0\ ;\(&quot;$&quot;#,##0\)"/>
    <numFmt numFmtId="165" formatCode="mm/dd/yy;@"/>
    <numFmt numFmtId="166" formatCode="#,##0;\-#,##0"/>
    <numFmt numFmtId="167" formatCode="#,##0.0000000000;\-#,##0.0000000000"/>
    <numFmt numFmtId="168" formatCode="#,##0.0;\-#,##0.0"/>
    <numFmt numFmtId="169" formatCode="#,##0.00;\-#,##0.00"/>
    <numFmt numFmtId="170" formatCode="#,##0.000;\-#,##0.000"/>
    <numFmt numFmtId="171" formatCode="#,##0.0000;\-#,##0.0000"/>
    <numFmt numFmtId="172" formatCode="#,##0.00000;\-#,##0.00000"/>
    <numFmt numFmtId="173" formatCode="#,##0.000000;\-#,##0.000000"/>
    <numFmt numFmtId="174" formatCode="#,##0.0000000;\-#,##0.0000000"/>
    <numFmt numFmtId="175" formatCode="#,##0.00000000;\-#,##0.00000000"/>
    <numFmt numFmtId="176" formatCode="#,##0.000000000;\-#,##0.000000000"/>
    <numFmt numFmtId="177" formatCode="[&lt;=9999999]###\-####;\(###\)\ ###\-####"/>
  </numFmts>
  <fonts count="2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indexed="24"/>
      <name val="Arial"/>
      <family val="2"/>
    </font>
    <font>
      <b/>
      <sz val="14"/>
      <color indexed="24"/>
      <name val="Arial"/>
      <family val="2"/>
    </font>
    <font>
      <b/>
      <sz val="12"/>
      <color indexed="24"/>
      <name val="Arial"/>
      <family val="2"/>
    </font>
    <font>
      <sz val="8"/>
      <name val="Arial"/>
      <family val="2"/>
    </font>
    <font>
      <sz val="10"/>
      <name val="Times New Roman"/>
      <family val="1"/>
    </font>
    <font>
      <sz val="8"/>
      <name val="Times New Roman"/>
      <family val="1"/>
    </font>
    <font>
      <sz val="10"/>
      <name val="Arial Unicode MS"/>
      <family val="2"/>
    </font>
    <font>
      <sz val="10"/>
      <color indexed="8"/>
      <name val="MS Sans Serif"/>
      <family val="2"/>
    </font>
    <font>
      <b/>
      <sz val="8"/>
      <color indexed="8"/>
      <name val="Times New Roman"/>
      <family val="1"/>
    </font>
    <font>
      <u/>
      <sz val="10"/>
      <color indexed="12"/>
      <name val="Arial"/>
      <family val="2"/>
    </font>
    <font>
      <b/>
      <sz val="10"/>
      <name val="Times New Roman"/>
      <family val="1"/>
    </font>
    <font>
      <sz val="10"/>
      <color theme="1"/>
      <name val="Times New Roman"/>
      <family val="1"/>
    </font>
    <font>
      <b/>
      <u/>
      <sz val="10"/>
      <color indexed="12"/>
      <name val="Times New Roman"/>
      <family val="1"/>
    </font>
    <font>
      <sz val="10"/>
      <color indexed="81"/>
      <name val="Times New Roman"/>
      <family val="1"/>
    </font>
    <font>
      <sz val="10"/>
      <color rgb="FF0070C0"/>
      <name val="Times New Roman"/>
      <family val="1"/>
    </font>
    <font>
      <b/>
      <u/>
      <sz val="10"/>
      <name val="Times New Roman"/>
      <family val="1"/>
    </font>
    <font>
      <b/>
      <sz val="11"/>
      <color rgb="FFFF0000"/>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5">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8">
    <xf numFmtId="0" fontId="0" fillId="0" borderId="0"/>
    <xf numFmtId="43" fontId="4" fillId="0" borderId="0" applyFont="0" applyFill="0" applyBorder="0" applyAlignment="0" applyProtection="0"/>
    <xf numFmtId="3" fontId="5"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4" fillId="0" borderId="0"/>
    <xf numFmtId="0" fontId="10" fillId="0" borderId="0"/>
    <xf numFmtId="0" fontId="5" fillId="0" borderId="1" applyNumberFormat="0" applyFont="0" applyFill="0" applyAlignment="0" applyProtection="0"/>
    <xf numFmtId="0" fontId="4" fillId="0" borderId="0"/>
    <xf numFmtId="0" fontId="9" fillId="0" borderId="0"/>
    <xf numFmtId="43" fontId="4" fillId="0" borderId="0" applyFon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166" fontId="4" fillId="0" borderId="0"/>
    <xf numFmtId="167" fontId="4" fillId="0" borderId="0"/>
    <xf numFmtId="168" fontId="4" fillId="0" borderId="0"/>
    <xf numFmtId="169" fontId="4" fillId="0" borderId="0"/>
    <xf numFmtId="170" fontId="4" fillId="0" borderId="0"/>
    <xf numFmtId="171" fontId="4" fillId="0" borderId="0"/>
    <xf numFmtId="172" fontId="4" fillId="0" borderId="0"/>
    <xf numFmtId="173" fontId="4" fillId="0" borderId="0"/>
    <xf numFmtId="174" fontId="4" fillId="0" borderId="0"/>
    <xf numFmtId="175" fontId="4" fillId="0" borderId="0"/>
    <xf numFmtId="176" fontId="4" fillId="0" borderId="0"/>
    <xf numFmtId="9" fontId="4" fillId="0" borderId="0" applyFont="0" applyFill="0" applyBorder="0" applyAlignment="0" applyProtection="0"/>
    <xf numFmtId="49" fontId="4" fillId="0" borderId="0"/>
    <xf numFmtId="0" fontId="5" fillId="0" borderId="1" applyNumberFormat="0" applyFont="0" applyFill="0" applyAlignment="0" applyProtection="0"/>
    <xf numFmtId="0" fontId="2" fillId="0" borderId="0"/>
    <xf numFmtId="0" fontId="1" fillId="0" borderId="0"/>
    <xf numFmtId="0" fontId="12" fillId="0" borderId="0"/>
    <xf numFmtId="0" fontId="14" fillId="0" borderId="0" applyNumberFormat="0" applyFill="0" applyBorder="0" applyAlignment="0" applyProtection="0">
      <alignment vertical="top"/>
      <protection locked="0"/>
    </xf>
  </cellStyleXfs>
  <cellXfs count="91">
    <xf numFmtId="0" fontId="0" fillId="0" borderId="0" xfId="0"/>
    <xf numFmtId="0" fontId="0" fillId="0" borderId="2" xfId="0" applyBorder="1"/>
    <xf numFmtId="0" fontId="0" fillId="0" borderId="0" xfId="0" applyAlignment="1">
      <alignment wrapText="1"/>
    </xf>
    <xf numFmtId="0" fontId="0" fillId="0" borderId="0" xfId="0" applyAlignment="1">
      <alignment horizontal="right"/>
    </xf>
    <xf numFmtId="3" fontId="9" fillId="2" borderId="2" xfId="0" applyNumberFormat="1" applyFont="1" applyFill="1" applyBorder="1" applyAlignment="1" applyProtection="1">
      <alignment horizontal="center" wrapText="1"/>
      <protection locked="0"/>
    </xf>
    <xf numFmtId="0" fontId="9" fillId="2" borderId="2" xfId="0" applyFont="1" applyFill="1" applyBorder="1" applyAlignment="1" applyProtection="1">
      <alignment horizontal="left" wrapText="1"/>
      <protection locked="0"/>
    </xf>
    <xf numFmtId="0" fontId="9" fillId="2" borderId="2" xfId="0" applyFont="1" applyFill="1" applyBorder="1" applyAlignment="1" applyProtection="1">
      <alignment horizontal="center" wrapText="1"/>
      <protection locked="0"/>
    </xf>
    <xf numFmtId="3" fontId="9" fillId="2" borderId="2" xfId="1" applyNumberFormat="1" applyFont="1" applyFill="1" applyBorder="1" applyAlignment="1" applyProtection="1">
      <alignment horizontal="right" wrapText="1"/>
      <protection locked="0"/>
    </xf>
    <xf numFmtId="0" fontId="9" fillId="2" borderId="2" xfId="12" applyFont="1" applyFill="1" applyBorder="1" applyAlignment="1" applyProtection="1">
      <alignment horizontal="center" vertical="center" wrapText="1"/>
      <protection locked="0"/>
    </xf>
    <xf numFmtId="165" fontId="9" fillId="2" borderId="2" xfId="12" applyNumberFormat="1" applyFont="1" applyFill="1" applyBorder="1" applyProtection="1">
      <protection locked="0"/>
    </xf>
    <xf numFmtId="0" fontId="13" fillId="3" borderId="2" xfId="46" applyFont="1" applyFill="1" applyBorder="1" applyAlignment="1">
      <alignment horizontal="center"/>
    </xf>
    <xf numFmtId="0" fontId="13" fillId="3" borderId="2" xfId="46" applyFont="1" applyFill="1" applyBorder="1" applyAlignment="1">
      <alignment horizontal="right"/>
    </xf>
    <xf numFmtId="0" fontId="10" fillId="0" borderId="2" xfId="0" applyFont="1" applyBorder="1" applyAlignment="1">
      <alignment wrapText="1"/>
    </xf>
    <xf numFmtId="3" fontId="10" fillId="0" borderId="2" xfId="0" applyNumberFormat="1" applyFont="1" applyBorder="1" applyAlignment="1">
      <alignment horizontal="right"/>
    </xf>
    <xf numFmtId="0" fontId="10" fillId="0" borderId="2" xfId="0" applyFont="1" applyBorder="1" applyAlignment="1">
      <alignment horizontal="right"/>
    </xf>
    <xf numFmtId="0" fontId="10" fillId="0" borderId="2" xfId="0" applyFont="1" applyBorder="1" applyAlignment="1">
      <alignment horizontal="right" wrapText="1"/>
    </xf>
    <xf numFmtId="0" fontId="9" fillId="0" borderId="0" xfId="0" applyFont="1"/>
    <xf numFmtId="0" fontId="15" fillId="0" borderId="0" xfId="0" applyFont="1"/>
    <xf numFmtId="0" fontId="15" fillId="0" borderId="2" xfId="0" applyFont="1" applyBorder="1" applyAlignment="1">
      <alignment horizontal="center" wrapText="1"/>
    </xf>
    <xf numFmtId="0" fontId="15" fillId="0" borderId="0" xfId="0" applyFont="1" applyAlignment="1">
      <alignment horizontal="center" wrapText="1"/>
    </xf>
    <xf numFmtId="0" fontId="16" fillId="0" borderId="2" xfId="44" applyFont="1" applyBorder="1"/>
    <xf numFmtId="0" fontId="9" fillId="0" borderId="0" xfId="8" applyFont="1"/>
    <xf numFmtId="0" fontId="19" fillId="0" borderId="0" xfId="8" applyFont="1"/>
    <xf numFmtId="0" fontId="15" fillId="0" borderId="0" xfId="8" applyFont="1"/>
    <xf numFmtId="0" fontId="9" fillId="0" borderId="0" xfId="8" applyFont="1" applyAlignment="1">
      <alignment horizontal="left"/>
    </xf>
    <xf numFmtId="0" fontId="19" fillId="0" borderId="0" xfId="8" applyFont="1" applyAlignment="1">
      <alignment horizontal="right"/>
    </xf>
    <xf numFmtId="0" fontId="9" fillId="0" borderId="0" xfId="8" applyFont="1" applyAlignment="1">
      <alignment horizontal="center" wrapText="1"/>
    </xf>
    <xf numFmtId="0" fontId="9" fillId="0" borderId="0" xfId="12" applyFont="1"/>
    <xf numFmtId="0" fontId="9" fillId="0" borderId="0" xfId="12" applyFont="1" applyAlignment="1">
      <alignment horizontal="center" vertical="top" wrapText="1"/>
    </xf>
    <xf numFmtId="0" fontId="9" fillId="0" borderId="0" xfId="12" applyFont="1" applyAlignment="1">
      <alignment vertical="center" wrapText="1"/>
    </xf>
    <xf numFmtId="0" fontId="9" fillId="0" borderId="0" xfId="12" applyFont="1" applyAlignment="1">
      <alignment horizontal="center" vertical="top"/>
    </xf>
    <xf numFmtId="0" fontId="9" fillId="0" borderId="0" xfId="12" applyFont="1" applyAlignment="1">
      <alignment vertical="center"/>
    </xf>
    <xf numFmtId="0" fontId="9" fillId="0" borderId="6" xfId="8" applyFont="1" applyBorder="1" applyAlignment="1">
      <alignment horizontal="center" vertical="top" wrapText="1"/>
    </xf>
    <xf numFmtId="0" fontId="9" fillId="0" borderId="0" xfId="8" applyFont="1" applyAlignment="1">
      <alignment horizontal="justify" wrapText="1"/>
    </xf>
    <xf numFmtId="0" fontId="15" fillId="0" borderId="0" xfId="8" applyFont="1" applyAlignment="1">
      <alignment horizontal="right"/>
    </xf>
    <xf numFmtId="0" fontId="15" fillId="0" borderId="0" xfId="12" applyFont="1"/>
    <xf numFmtId="0" fontId="15" fillId="0" borderId="0" xfId="9" applyFont="1" applyAlignment="1">
      <alignment horizontal="left" vertical="top"/>
    </xf>
    <xf numFmtId="0" fontId="9" fillId="0" borderId="0" xfId="9" applyFont="1" applyAlignment="1">
      <alignment horizontal="right" vertical="top"/>
    </xf>
    <xf numFmtId="165" fontId="9" fillId="0" borderId="0" xfId="12" applyNumberFormat="1" applyFont="1"/>
    <xf numFmtId="0" fontId="9" fillId="0" borderId="0" xfId="10" applyFont="1"/>
    <xf numFmtId="38" fontId="9" fillId="0" borderId="0" xfId="10" applyNumberFormat="1" applyFont="1"/>
    <xf numFmtId="0" fontId="9" fillId="0" borderId="0" xfId="13" applyAlignment="1">
      <alignment vertical="top"/>
    </xf>
    <xf numFmtId="0" fontId="9" fillId="0" borderId="0" xfId="10" applyFont="1" applyAlignment="1">
      <alignment vertical="top"/>
    </xf>
    <xf numFmtId="0" fontId="9" fillId="0" borderId="0" xfId="8" applyFont="1" applyAlignment="1">
      <alignment vertical="top"/>
    </xf>
    <xf numFmtId="0" fontId="21" fillId="0" borderId="0" xfId="0" applyFont="1"/>
    <xf numFmtId="0" fontId="15" fillId="0" borderId="13" xfId="0" applyFont="1" applyBorder="1" applyAlignment="1">
      <alignment horizontal="center" wrapText="1"/>
    </xf>
    <xf numFmtId="0" fontId="15" fillId="0" borderId="14" xfId="0" applyFont="1" applyBorder="1" applyAlignment="1">
      <alignment horizontal="center" wrapText="1"/>
    </xf>
    <xf numFmtId="0" fontId="15" fillId="0" borderId="0" xfId="0" applyFont="1" applyAlignment="1">
      <alignment horizontal="left"/>
    </xf>
    <xf numFmtId="0" fontId="15" fillId="0" borderId="6" xfId="0" applyFont="1" applyBorder="1" applyAlignment="1">
      <alignment horizontal="left"/>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165" fontId="9" fillId="2" borderId="3" xfId="0" applyNumberFormat="1" applyFont="1" applyFill="1" applyBorder="1" applyAlignment="1" applyProtection="1">
      <alignment horizontal="left" wrapText="1"/>
      <protection locked="0"/>
    </xf>
    <xf numFmtId="165" fontId="9" fillId="2" borderId="4" xfId="0" applyNumberFormat="1" applyFont="1" applyFill="1" applyBorder="1" applyAlignment="1" applyProtection="1">
      <alignment horizontal="left" wrapText="1"/>
      <protection locked="0"/>
    </xf>
    <xf numFmtId="165" fontId="9" fillId="2" borderId="5" xfId="0" applyNumberFormat="1" applyFont="1" applyFill="1" applyBorder="1" applyAlignment="1" applyProtection="1">
      <alignment horizontal="left" wrapText="1"/>
      <protection locked="0"/>
    </xf>
    <xf numFmtId="177" fontId="9" fillId="2" borderId="3" xfId="0" applyNumberFormat="1" applyFont="1" applyFill="1" applyBorder="1" applyAlignment="1" applyProtection="1">
      <alignment horizontal="left" wrapText="1"/>
      <protection locked="0"/>
    </xf>
    <xf numFmtId="177" fontId="9" fillId="2" borderId="4" xfId="0" applyNumberFormat="1" applyFont="1" applyFill="1" applyBorder="1" applyAlignment="1" applyProtection="1">
      <alignment horizontal="left" wrapText="1"/>
      <protection locked="0"/>
    </xf>
    <xf numFmtId="177" fontId="9" fillId="2" borderId="5" xfId="0" applyNumberFormat="1" applyFont="1" applyFill="1" applyBorder="1" applyAlignment="1" applyProtection="1">
      <alignment horizontal="left" wrapText="1"/>
      <protection locked="0"/>
    </xf>
    <xf numFmtId="0" fontId="17" fillId="2" borderId="2" xfId="47" applyFont="1" applyFill="1" applyBorder="1" applyAlignment="1" applyProtection="1">
      <alignment horizontal="left" wrapText="1"/>
      <protection locked="0"/>
    </xf>
    <xf numFmtId="0" fontId="15" fillId="2" borderId="2" xfId="0" applyFont="1" applyFill="1" applyBorder="1" applyAlignment="1" applyProtection="1">
      <alignment horizontal="left" wrapText="1"/>
      <protection locked="0"/>
    </xf>
    <xf numFmtId="0" fontId="9" fillId="2" borderId="3" xfId="0" applyFont="1" applyFill="1" applyBorder="1" applyAlignment="1" applyProtection="1">
      <alignment horizontal="left"/>
      <protection locked="0"/>
    </xf>
    <xf numFmtId="0" fontId="9" fillId="2" borderId="4" xfId="0" applyFont="1" applyFill="1" applyBorder="1" applyAlignment="1" applyProtection="1">
      <alignment horizontal="left"/>
      <protection locked="0"/>
    </xf>
    <xf numFmtId="0" fontId="9" fillId="2" borderId="5" xfId="0" applyFont="1" applyFill="1" applyBorder="1" applyAlignment="1" applyProtection="1">
      <alignment horizontal="left"/>
      <protection locked="0"/>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5" xfId="0" applyFont="1" applyBorder="1" applyAlignment="1">
      <alignment horizontal="left" wrapText="1"/>
    </xf>
    <xf numFmtId="0" fontId="9" fillId="2" borderId="3" xfId="0" applyFont="1" applyFill="1" applyBorder="1" applyAlignment="1" applyProtection="1">
      <alignment horizontal="left" wrapText="1"/>
      <protection locked="0"/>
    </xf>
    <xf numFmtId="0" fontId="9" fillId="2" borderId="4" xfId="0" applyFont="1" applyFill="1" applyBorder="1" applyAlignment="1" applyProtection="1">
      <alignment horizontal="left" wrapText="1"/>
      <protection locked="0"/>
    </xf>
    <xf numFmtId="0" fontId="9" fillId="2" borderId="5" xfId="0" applyFont="1" applyFill="1" applyBorder="1" applyAlignment="1" applyProtection="1">
      <alignment horizontal="left" wrapText="1"/>
      <protection locked="0"/>
    </xf>
    <xf numFmtId="0" fontId="9" fillId="0" borderId="8" xfId="12" applyFont="1" applyBorder="1" applyAlignment="1">
      <alignment horizontal="left" vertical="top" wrapText="1"/>
    </xf>
    <xf numFmtId="0" fontId="9" fillId="0" borderId="2" xfId="8" applyFont="1" applyBorder="1" applyAlignment="1">
      <alignment horizontal="left"/>
    </xf>
    <xf numFmtId="0" fontId="9" fillId="0" borderId="3" xfId="8" applyFont="1" applyBorder="1" applyAlignment="1">
      <alignment horizontal="left" wrapText="1"/>
    </xf>
    <xf numFmtId="0" fontId="9" fillId="0" borderId="4" xfId="8" applyFont="1" applyBorder="1" applyAlignment="1">
      <alignment horizontal="left" wrapText="1"/>
    </xf>
    <xf numFmtId="0" fontId="9" fillId="0" borderId="5" xfId="8" applyFont="1" applyBorder="1" applyAlignment="1">
      <alignment horizontal="left" wrapText="1"/>
    </xf>
    <xf numFmtId="0" fontId="15" fillId="0" borderId="0" xfId="10" applyFont="1" applyAlignment="1">
      <alignment horizontal="left" wrapText="1"/>
    </xf>
    <xf numFmtId="0" fontId="15" fillId="0" borderId="3" xfId="12" applyFont="1" applyBorder="1" applyAlignment="1">
      <alignment horizontal="left" vertical="top" wrapText="1"/>
    </xf>
    <xf numFmtId="0" fontId="15" fillId="0" borderId="4" xfId="12" applyFont="1" applyBorder="1" applyAlignment="1">
      <alignment horizontal="left" vertical="top" wrapText="1"/>
    </xf>
    <xf numFmtId="0" fontId="15" fillId="0" borderId="5" xfId="12" applyFont="1" applyBorder="1" applyAlignment="1">
      <alignment horizontal="left" vertical="top" wrapText="1"/>
    </xf>
    <xf numFmtId="0" fontId="15" fillId="0" borderId="0" xfId="8" applyFont="1" applyAlignment="1">
      <alignment horizontal="left" wrapText="1"/>
    </xf>
    <xf numFmtId="0" fontId="15" fillId="0" borderId="6" xfId="8" applyFont="1" applyBorder="1" applyAlignment="1">
      <alignment horizontal="left" wrapText="1"/>
    </xf>
    <xf numFmtId="0" fontId="9" fillId="0" borderId="7" xfId="8" applyFont="1" applyBorder="1" applyAlignment="1">
      <alignment horizontal="left" vertical="top" wrapText="1"/>
    </xf>
    <xf numFmtId="0" fontId="9" fillId="0" borderId="8" xfId="12" applyFont="1" applyBorder="1" applyAlignment="1">
      <alignment vertical="top"/>
    </xf>
    <xf numFmtId="0" fontId="9" fillId="0" borderId="9" xfId="12" applyFont="1" applyBorder="1" applyAlignment="1">
      <alignment vertical="top"/>
    </xf>
    <xf numFmtId="0" fontId="9" fillId="0" borderId="10" xfId="8" applyFont="1" applyBorder="1" applyAlignment="1">
      <alignment horizontal="left" vertical="top" wrapText="1"/>
    </xf>
    <xf numFmtId="0" fontId="9" fillId="0" borderId="11" xfId="12" applyFont="1" applyBorder="1" applyAlignment="1">
      <alignment vertical="top"/>
    </xf>
    <xf numFmtId="0" fontId="9" fillId="0" borderId="12" xfId="12" applyFont="1" applyBorder="1" applyAlignment="1">
      <alignment vertical="top"/>
    </xf>
    <xf numFmtId="0" fontId="9" fillId="0" borderId="0" xfId="8" applyFont="1" applyAlignment="1">
      <alignment horizontal="left" wrapText="1"/>
    </xf>
    <xf numFmtId="0" fontId="9" fillId="2" borderId="2" xfId="13" applyFill="1" applyBorder="1" applyAlignment="1" applyProtection="1">
      <alignment horizontal="left" vertical="top" wrapText="1"/>
      <protection locked="0"/>
    </xf>
    <xf numFmtId="0" fontId="9" fillId="2" borderId="2" xfId="13" applyFill="1" applyBorder="1" applyAlignment="1" applyProtection="1">
      <alignment wrapText="1"/>
      <protection locked="0"/>
    </xf>
    <xf numFmtId="0" fontId="9" fillId="0" borderId="0" xfId="8" applyFont="1" applyAlignment="1">
      <alignment horizontal="left" vertical="top" wrapText="1"/>
    </xf>
    <xf numFmtId="0" fontId="0" fillId="0" borderId="0" xfId="0" applyAlignment="1">
      <alignment horizontal="center" wrapText="1"/>
    </xf>
  </cellXfs>
  <cellStyles count="48">
    <cellStyle name="Comma" xfId="1" builtinId="3"/>
    <cellStyle name="Comma 2" xfId="14" xr:uid="{00000000-0005-0000-0000-000001000000}"/>
    <cellStyle name="Comma 3" xfId="15" xr:uid="{00000000-0005-0000-0000-000002000000}"/>
    <cellStyle name="Comma0" xfId="2" xr:uid="{00000000-0005-0000-0000-000003000000}"/>
    <cellStyle name="Currency0" xfId="3" xr:uid="{00000000-0005-0000-0000-000004000000}"/>
    <cellStyle name="Date" xfId="4" xr:uid="{00000000-0005-0000-0000-000005000000}"/>
    <cellStyle name="Fixed" xfId="5" xr:uid="{00000000-0005-0000-0000-000006000000}"/>
    <cellStyle name="Heading 1" xfId="6" builtinId="16" customBuiltin="1"/>
    <cellStyle name="Heading 1 2" xfId="16" xr:uid="{00000000-0005-0000-0000-000008000000}"/>
    <cellStyle name="Heading 2" xfId="7" builtinId="17" customBuiltin="1"/>
    <cellStyle name="Heading 2 2" xfId="17" xr:uid="{00000000-0005-0000-0000-00000A000000}"/>
    <cellStyle name="Hyperlink" xfId="47" builtinId="8"/>
    <cellStyle name="Normal" xfId="0" builtinId="0"/>
    <cellStyle name="Normal 2" xfId="12" xr:uid="{00000000-0005-0000-0000-00000D000000}"/>
    <cellStyle name="Normal 3" xfId="18" xr:uid="{00000000-0005-0000-0000-00000E000000}"/>
    <cellStyle name="Normal 3 2" xfId="19" xr:uid="{00000000-0005-0000-0000-00000F000000}"/>
    <cellStyle name="Normal 4" xfId="20" xr:uid="{00000000-0005-0000-0000-000010000000}"/>
    <cellStyle name="Normal 4 2" xfId="21" xr:uid="{00000000-0005-0000-0000-000011000000}"/>
    <cellStyle name="Normal 4 2 2" xfId="22" xr:uid="{00000000-0005-0000-0000-000012000000}"/>
    <cellStyle name="Normal 4 2 3" xfId="23" xr:uid="{00000000-0005-0000-0000-000013000000}"/>
    <cellStyle name="Normal 4 3" xfId="24" xr:uid="{00000000-0005-0000-0000-000014000000}"/>
    <cellStyle name="Normal 4 4" xfId="25" xr:uid="{00000000-0005-0000-0000-000015000000}"/>
    <cellStyle name="Normal 5" xfId="26" xr:uid="{00000000-0005-0000-0000-000016000000}"/>
    <cellStyle name="Normal 5 2" xfId="27" xr:uid="{00000000-0005-0000-0000-000017000000}"/>
    <cellStyle name="Normal 6" xfId="28" xr:uid="{00000000-0005-0000-0000-000018000000}"/>
    <cellStyle name="Normal 7" xfId="29" xr:uid="{00000000-0005-0000-0000-000019000000}"/>
    <cellStyle name="Normal 8" xfId="44" xr:uid="{00000000-0005-0000-0000-00001A000000}"/>
    <cellStyle name="Normal 9" xfId="45" xr:uid="{00000000-0005-0000-0000-00001B000000}"/>
    <cellStyle name="Normal_Att HE-14-Cash" xfId="8" xr:uid="{00000000-0005-0000-0000-00001C000000}"/>
    <cellStyle name="Normal_Book2" xfId="9" xr:uid="{00000000-0005-0000-0000-00001D000000}"/>
    <cellStyle name="Normal_Certification tab (version 2) 2" xfId="13" xr:uid="{00000000-0005-0000-0000-00001E000000}"/>
    <cellStyle name="Normal_Receivables" xfId="10" xr:uid="{00000000-0005-0000-0000-00001F000000}"/>
    <cellStyle name="Normal_VLOOKUP" xfId="46" xr:uid="{00000000-0005-0000-0000-000020000000}"/>
    <cellStyle name="Number0DecimalStyle" xfId="30" xr:uid="{00000000-0005-0000-0000-000021000000}"/>
    <cellStyle name="Number10DecimalStyle" xfId="31" xr:uid="{00000000-0005-0000-0000-000022000000}"/>
    <cellStyle name="Number1DecimalStyle" xfId="32" xr:uid="{00000000-0005-0000-0000-000023000000}"/>
    <cellStyle name="Number2DecimalStyle" xfId="33" xr:uid="{00000000-0005-0000-0000-000024000000}"/>
    <cellStyle name="Number3DecimalStyle" xfId="34" xr:uid="{00000000-0005-0000-0000-000025000000}"/>
    <cellStyle name="Number4DecimalStyle" xfId="35" xr:uid="{00000000-0005-0000-0000-000026000000}"/>
    <cellStyle name="Number5DecimalStyle" xfId="36" xr:uid="{00000000-0005-0000-0000-000027000000}"/>
    <cellStyle name="Number6DecimalStyle" xfId="37" xr:uid="{00000000-0005-0000-0000-000028000000}"/>
    <cellStyle name="Number7DecimalStyle" xfId="38" xr:uid="{00000000-0005-0000-0000-000029000000}"/>
    <cellStyle name="Number8DecimalStyle" xfId="39" xr:uid="{00000000-0005-0000-0000-00002A000000}"/>
    <cellStyle name="Number9DecimalStyle" xfId="40" xr:uid="{00000000-0005-0000-0000-00002B000000}"/>
    <cellStyle name="Percent 2" xfId="41" xr:uid="{00000000-0005-0000-0000-00002C000000}"/>
    <cellStyle name="TextStyle" xfId="42" xr:uid="{00000000-0005-0000-0000-00002D000000}"/>
    <cellStyle name="Total" xfId="11" builtinId="25" customBuiltin="1"/>
    <cellStyle name="Total 2" xfId="43" xr:uid="{00000000-0005-0000-0000-00002F000000}"/>
  </cellStyles>
  <dxfs count="4">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3BD29DD6-BEA9-4D06-B166-3D461973E50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15</xdr:row>
          <xdr:rowOff>0</xdr:rowOff>
        </xdr:from>
        <xdr:to>
          <xdr:col>10</xdr:col>
          <xdr:colOff>314325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9525</xdr:rowOff>
        </xdr:from>
        <xdr:to>
          <xdr:col>10</xdr:col>
          <xdr:colOff>314325</xdr:colOff>
          <xdr:row>19</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9525</xdr:rowOff>
        </xdr:from>
        <xdr:to>
          <xdr:col>10</xdr:col>
          <xdr:colOff>314325</xdr:colOff>
          <xdr:row>22</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9525</xdr:rowOff>
        </xdr:from>
        <xdr:to>
          <xdr:col>10</xdr:col>
          <xdr:colOff>314325</xdr:colOff>
          <xdr:row>25</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28575</xdr:rowOff>
        </xdr:from>
        <xdr:to>
          <xdr:col>10</xdr:col>
          <xdr:colOff>314325</xdr:colOff>
          <xdr:row>42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66675</xdr:rowOff>
        </xdr:from>
        <xdr:to>
          <xdr:col>10</xdr:col>
          <xdr:colOff>314325</xdr:colOff>
          <xdr:row>45</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66675</xdr:rowOff>
        </xdr:from>
        <xdr:to>
          <xdr:col>10</xdr:col>
          <xdr:colOff>314325</xdr:colOff>
          <xdr:row>48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66675</xdr:rowOff>
        </xdr:from>
        <xdr:to>
          <xdr:col>10</xdr:col>
          <xdr:colOff>314325</xdr:colOff>
          <xdr:row>51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0</xdr:rowOff>
        </xdr:from>
        <xdr:to>
          <xdr:col>10</xdr:col>
          <xdr:colOff>314325</xdr:colOff>
          <xdr:row>28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10</xdr:col>
          <xdr:colOff>314325</xdr:colOff>
          <xdr:row>31</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0</xdr:rowOff>
        </xdr:from>
        <xdr:to>
          <xdr:col>10</xdr:col>
          <xdr:colOff>314325</xdr:colOff>
          <xdr:row>34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xdr:row>
          <xdr:rowOff>76200</xdr:rowOff>
        </xdr:from>
        <xdr:to>
          <xdr:col>10</xdr:col>
          <xdr:colOff>314325</xdr:colOff>
          <xdr:row>37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52</xdr:row>
          <xdr:rowOff>76200</xdr:rowOff>
        </xdr:from>
        <xdr:to>
          <xdr:col>10</xdr:col>
          <xdr:colOff>314325</xdr:colOff>
          <xdr:row>54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55</xdr:row>
          <xdr:rowOff>66675</xdr:rowOff>
        </xdr:from>
        <xdr:to>
          <xdr:col>10</xdr:col>
          <xdr:colOff>314325</xdr:colOff>
          <xdr:row>57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1"/>
  <sheetViews>
    <sheetView showGridLines="0" tabSelected="1" zoomScaleNormal="100" zoomScaleSheetLayoutView="90" workbookViewId="0">
      <selection sqref="A1:B1"/>
    </sheetView>
  </sheetViews>
  <sheetFormatPr defaultColWidth="9.140625" defaultRowHeight="12.75"/>
  <cols>
    <col min="1" max="1" width="11.140625" style="16" customWidth="1"/>
    <col min="2" max="2" width="29.85546875" style="16" customWidth="1"/>
    <col min="3" max="4" width="8.7109375" style="16" customWidth="1"/>
    <col min="5" max="6" width="24.7109375" style="16" customWidth="1"/>
    <col min="7" max="7" width="45" style="16" customWidth="1"/>
    <col min="8" max="16384" width="9.140625" style="16"/>
  </cols>
  <sheetData>
    <row r="1" spans="1:8">
      <c r="A1" s="47" t="s">
        <v>24</v>
      </c>
      <c r="B1" s="48"/>
      <c r="C1" s="60"/>
      <c r="D1" s="61"/>
      <c r="E1" s="62"/>
    </row>
    <row r="2" spans="1:8" ht="37.5" customHeight="1">
      <c r="A2" s="47" t="s">
        <v>0</v>
      </c>
      <c r="B2" s="48"/>
      <c r="C2" s="63" t="str">
        <f>IF(C1="","",(VLOOKUP(C1,'Lookup - HEI #-acronyn'!A:B,2,FALSE)))</f>
        <v/>
      </c>
      <c r="D2" s="64"/>
      <c r="E2" s="65"/>
    </row>
    <row r="3" spans="1:8" ht="11.25" customHeight="1">
      <c r="A3" s="47" t="s">
        <v>1</v>
      </c>
      <c r="B3" s="48"/>
      <c r="C3" s="66"/>
      <c r="D3" s="67"/>
      <c r="E3" s="68"/>
    </row>
    <row r="4" spans="1:8" ht="11.25" customHeight="1">
      <c r="A4" s="47" t="s">
        <v>2</v>
      </c>
      <c r="B4" s="48"/>
      <c r="C4" s="55"/>
      <c r="D4" s="56"/>
      <c r="E4" s="57"/>
    </row>
    <row r="5" spans="1:8" ht="11.25" customHeight="1">
      <c r="A5" s="47" t="s">
        <v>3</v>
      </c>
      <c r="B5" s="48"/>
      <c r="C5" s="58"/>
      <c r="D5" s="59"/>
      <c r="E5" s="59"/>
    </row>
    <row r="6" spans="1:8" ht="11.25" customHeight="1">
      <c r="A6" s="47" t="s">
        <v>4</v>
      </c>
      <c r="B6" s="48"/>
      <c r="C6" s="52"/>
      <c r="D6" s="53"/>
      <c r="E6" s="54"/>
    </row>
    <row r="7" spans="1:8">
      <c r="A7" s="17" t="s">
        <v>106</v>
      </c>
    </row>
    <row r="8" spans="1:8">
      <c r="A8" s="17"/>
    </row>
    <row r="9" spans="1:8">
      <c r="A9" s="16" t="s">
        <v>107</v>
      </c>
    </row>
    <row r="10" spans="1:8">
      <c r="A10" s="17"/>
    </row>
    <row r="11" spans="1:8" ht="22.5" customHeight="1">
      <c r="A11" s="49" t="s">
        <v>109</v>
      </c>
      <c r="B11" s="50"/>
      <c r="C11" s="50"/>
      <c r="D11" s="50"/>
      <c r="E11" s="51"/>
      <c r="F11" s="45" t="s">
        <v>8</v>
      </c>
      <c r="G11" s="45" t="s">
        <v>100</v>
      </c>
    </row>
    <row r="12" spans="1:8" ht="44.25" customHeight="1">
      <c r="A12" s="18" t="s">
        <v>85</v>
      </c>
      <c r="B12" s="18" t="s">
        <v>99</v>
      </c>
      <c r="C12" s="18" t="s">
        <v>5</v>
      </c>
      <c r="D12" s="18" t="s">
        <v>6</v>
      </c>
      <c r="E12" s="18" t="s">
        <v>7</v>
      </c>
      <c r="F12" s="46"/>
      <c r="G12" s="46"/>
      <c r="H12" s="19"/>
    </row>
    <row r="13" spans="1:8">
      <c r="A13" s="4"/>
      <c r="B13" s="5"/>
      <c r="C13" s="6"/>
      <c r="D13" s="6"/>
      <c r="E13" s="7"/>
      <c r="F13" s="7"/>
      <c r="G13" s="5"/>
    </row>
    <row r="14" spans="1:8">
      <c r="A14" s="4"/>
      <c r="B14" s="5"/>
      <c r="C14" s="6"/>
      <c r="D14" s="6"/>
      <c r="E14" s="7"/>
      <c r="F14" s="7"/>
      <c r="G14" s="5"/>
    </row>
    <row r="15" spans="1:8">
      <c r="A15" s="4"/>
      <c r="B15" s="5"/>
      <c r="C15" s="6"/>
      <c r="D15" s="6"/>
      <c r="E15" s="7"/>
      <c r="F15" s="7"/>
      <c r="G15" s="5"/>
    </row>
    <row r="16" spans="1:8">
      <c r="A16" s="4"/>
      <c r="B16" s="5"/>
      <c r="C16" s="6"/>
      <c r="D16" s="6"/>
      <c r="E16" s="7"/>
      <c r="F16" s="7"/>
      <c r="G16" s="5"/>
    </row>
    <row r="17" spans="1:7">
      <c r="A17" s="4"/>
      <c r="B17" s="5"/>
      <c r="C17" s="6"/>
      <c r="D17" s="6"/>
      <c r="E17" s="7"/>
      <c r="F17" s="7"/>
      <c r="G17" s="5"/>
    </row>
    <row r="18" spans="1:7">
      <c r="A18" s="4"/>
      <c r="B18" s="5"/>
      <c r="C18" s="6"/>
      <c r="D18" s="6"/>
      <c r="E18" s="7"/>
      <c r="F18" s="7"/>
      <c r="G18" s="5"/>
    </row>
    <row r="19" spans="1:7">
      <c r="A19" s="4"/>
      <c r="B19" s="5"/>
      <c r="C19" s="6"/>
      <c r="D19" s="6"/>
      <c r="E19" s="7"/>
      <c r="F19" s="7"/>
      <c r="G19" s="5"/>
    </row>
    <row r="20" spans="1:7">
      <c r="A20" s="4"/>
      <c r="B20" s="5"/>
      <c r="C20" s="6"/>
      <c r="D20" s="6"/>
      <c r="E20" s="7"/>
      <c r="F20" s="7"/>
      <c r="G20" s="5"/>
    </row>
    <row r="21" spans="1:7">
      <c r="A21" s="4"/>
      <c r="B21" s="5"/>
      <c r="C21" s="6"/>
      <c r="D21" s="6"/>
      <c r="E21" s="7"/>
      <c r="F21" s="7"/>
      <c r="G21" s="5"/>
    </row>
    <row r="22" spans="1:7">
      <c r="A22" s="4"/>
      <c r="B22" s="5"/>
      <c r="C22" s="6"/>
      <c r="D22" s="6"/>
      <c r="E22" s="7"/>
      <c r="F22" s="7"/>
      <c r="G22" s="5"/>
    </row>
    <row r="23" spans="1:7">
      <c r="A23" s="4"/>
      <c r="B23" s="5"/>
      <c r="C23" s="6"/>
      <c r="D23" s="6"/>
      <c r="E23" s="7"/>
      <c r="F23" s="7"/>
      <c r="G23" s="5"/>
    </row>
    <row r="24" spans="1:7">
      <c r="A24" s="4"/>
      <c r="B24" s="5"/>
      <c r="C24" s="6"/>
      <c r="D24" s="6"/>
      <c r="E24" s="7"/>
      <c r="F24" s="7"/>
      <c r="G24" s="5"/>
    </row>
    <row r="25" spans="1:7">
      <c r="A25" s="4"/>
      <c r="B25" s="5"/>
      <c r="C25" s="6"/>
      <c r="D25" s="6"/>
      <c r="E25" s="7"/>
      <c r="F25" s="7"/>
      <c r="G25" s="5"/>
    </row>
    <row r="26" spans="1:7">
      <c r="A26" s="4"/>
      <c r="B26" s="5"/>
      <c r="C26" s="6"/>
      <c r="D26" s="6"/>
      <c r="E26" s="7"/>
      <c r="F26" s="7"/>
      <c r="G26" s="5"/>
    </row>
    <row r="27" spans="1:7">
      <c r="A27" s="4"/>
      <c r="B27" s="5"/>
      <c r="C27" s="6"/>
      <c r="D27" s="6"/>
      <c r="E27" s="7"/>
      <c r="F27" s="7"/>
      <c r="G27" s="5"/>
    </row>
    <row r="28" spans="1:7">
      <c r="A28" s="4"/>
      <c r="B28" s="5"/>
      <c r="C28" s="6"/>
      <c r="D28" s="6"/>
      <c r="E28" s="7"/>
      <c r="F28" s="7"/>
      <c r="G28" s="5"/>
    </row>
    <row r="29" spans="1:7">
      <c r="A29" s="4"/>
      <c r="B29" s="5"/>
      <c r="C29" s="6"/>
      <c r="D29" s="6"/>
      <c r="E29" s="7"/>
      <c r="F29" s="7"/>
      <c r="G29" s="5"/>
    </row>
    <row r="30" spans="1:7">
      <c r="A30" s="4"/>
      <c r="B30" s="5"/>
      <c r="C30" s="6"/>
      <c r="D30" s="6"/>
      <c r="E30" s="7"/>
      <c r="F30" s="7"/>
      <c r="G30" s="5"/>
    </row>
    <row r="31" spans="1:7">
      <c r="A31" s="4"/>
      <c r="B31" s="5"/>
      <c r="C31" s="6"/>
      <c r="D31" s="6"/>
      <c r="E31" s="7"/>
      <c r="F31" s="7"/>
      <c r="G31" s="5"/>
    </row>
    <row r="32" spans="1:7">
      <c r="A32" s="4"/>
      <c r="B32" s="5"/>
      <c r="C32" s="6"/>
      <c r="D32" s="6"/>
      <c r="E32" s="7"/>
      <c r="F32" s="7"/>
      <c r="G32" s="5"/>
    </row>
    <row r="33" spans="1:7">
      <c r="A33" s="4"/>
      <c r="B33" s="5"/>
      <c r="C33" s="6"/>
      <c r="D33" s="6"/>
      <c r="E33" s="7"/>
      <c r="F33" s="7"/>
      <c r="G33" s="5"/>
    </row>
    <row r="34" spans="1:7">
      <c r="A34" s="4"/>
      <c r="B34" s="5"/>
      <c r="C34" s="6"/>
      <c r="D34" s="6"/>
      <c r="E34" s="7"/>
      <c r="F34" s="7"/>
      <c r="G34" s="5"/>
    </row>
    <row r="35" spans="1:7">
      <c r="A35" s="4"/>
      <c r="B35" s="5"/>
      <c r="C35" s="6"/>
      <c r="D35" s="6"/>
      <c r="E35" s="7"/>
      <c r="F35" s="7"/>
      <c r="G35" s="5"/>
    </row>
    <row r="36" spans="1:7">
      <c r="A36" s="4"/>
      <c r="B36" s="5"/>
      <c r="C36" s="6"/>
      <c r="D36" s="6"/>
      <c r="E36" s="7"/>
      <c r="F36" s="7"/>
      <c r="G36" s="5"/>
    </row>
    <row r="37" spans="1:7">
      <c r="A37" s="4"/>
      <c r="B37" s="5"/>
      <c r="C37" s="6"/>
      <c r="D37" s="6"/>
      <c r="E37" s="7"/>
      <c r="F37" s="7"/>
      <c r="G37" s="5"/>
    </row>
    <row r="38" spans="1:7">
      <c r="A38" s="4"/>
      <c r="B38" s="5"/>
      <c r="C38" s="6"/>
      <c r="D38" s="6"/>
      <c r="E38" s="7"/>
      <c r="F38" s="7"/>
      <c r="G38" s="5"/>
    </row>
    <row r="39" spans="1:7">
      <c r="A39" s="4"/>
      <c r="B39" s="5"/>
      <c r="C39" s="6"/>
      <c r="D39" s="6"/>
      <c r="E39" s="7"/>
      <c r="F39" s="7"/>
      <c r="G39" s="5"/>
    </row>
    <row r="40" spans="1:7">
      <c r="A40" s="4"/>
      <c r="B40" s="5"/>
      <c r="C40" s="6"/>
      <c r="D40" s="6"/>
      <c r="E40" s="7"/>
      <c r="F40" s="7"/>
      <c r="G40" s="5"/>
    </row>
    <row r="41" spans="1:7">
      <c r="A41" s="4"/>
      <c r="B41" s="5"/>
      <c r="C41" s="6"/>
      <c r="D41" s="6"/>
      <c r="E41" s="7"/>
      <c r="F41" s="7"/>
      <c r="G41" s="5"/>
    </row>
    <row r="42" spans="1:7">
      <c r="A42" s="4"/>
      <c r="B42" s="5"/>
      <c r="C42" s="6"/>
      <c r="D42" s="6"/>
      <c r="E42" s="7"/>
      <c r="F42" s="7"/>
      <c r="G42" s="5"/>
    </row>
    <row r="43" spans="1:7">
      <c r="A43" s="4"/>
      <c r="B43" s="5"/>
      <c r="C43" s="6"/>
      <c r="D43" s="6"/>
      <c r="E43" s="7"/>
      <c r="F43" s="7"/>
      <c r="G43" s="5"/>
    </row>
    <row r="44" spans="1:7">
      <c r="A44" s="4"/>
      <c r="B44" s="5"/>
      <c r="C44" s="6"/>
      <c r="D44" s="6"/>
      <c r="E44" s="7"/>
      <c r="F44" s="7"/>
      <c r="G44" s="5"/>
    </row>
    <row r="45" spans="1:7">
      <c r="A45" s="4"/>
      <c r="B45" s="5"/>
      <c r="C45" s="6"/>
      <c r="D45" s="6"/>
      <c r="E45" s="7"/>
      <c r="F45" s="7"/>
      <c r="G45" s="5"/>
    </row>
    <row r="46" spans="1:7">
      <c r="A46" s="4"/>
      <c r="B46" s="5"/>
      <c r="C46" s="6"/>
      <c r="D46" s="6"/>
      <c r="E46" s="7"/>
      <c r="F46" s="7"/>
      <c r="G46" s="5"/>
    </row>
    <row r="47" spans="1:7">
      <c r="A47" s="4"/>
      <c r="B47" s="5"/>
      <c r="C47" s="6"/>
      <c r="D47" s="6"/>
      <c r="E47" s="7"/>
      <c r="F47" s="7"/>
      <c r="G47" s="5"/>
    </row>
    <row r="48" spans="1:7">
      <c r="A48" s="4"/>
      <c r="B48" s="5"/>
      <c r="C48" s="6"/>
      <c r="D48" s="6"/>
      <c r="E48" s="7"/>
      <c r="F48" s="7"/>
      <c r="G48" s="5"/>
    </row>
    <row r="49" spans="1:7">
      <c r="A49" s="4"/>
      <c r="B49" s="5"/>
      <c r="C49" s="6"/>
      <c r="D49" s="6"/>
      <c r="E49" s="7"/>
      <c r="F49" s="7"/>
      <c r="G49" s="5"/>
    </row>
    <row r="50" spans="1:7">
      <c r="A50" s="4"/>
      <c r="B50" s="5"/>
      <c r="C50" s="6"/>
      <c r="D50" s="6"/>
      <c r="E50" s="7"/>
      <c r="F50" s="7"/>
      <c r="G50" s="5"/>
    </row>
    <row r="51" spans="1:7">
      <c r="A51" s="4"/>
      <c r="B51" s="5"/>
      <c r="C51" s="6"/>
      <c r="D51" s="6"/>
      <c r="E51" s="7"/>
      <c r="F51" s="7"/>
      <c r="G51" s="5"/>
    </row>
    <row r="52" spans="1:7">
      <c r="A52" s="4"/>
      <c r="B52" s="5"/>
      <c r="C52" s="6"/>
      <c r="D52" s="6"/>
      <c r="E52" s="7"/>
      <c r="F52" s="7"/>
      <c r="G52" s="5"/>
    </row>
    <row r="53" spans="1:7">
      <c r="A53" s="4"/>
      <c r="B53" s="5"/>
      <c r="C53" s="6"/>
      <c r="D53" s="6"/>
      <c r="E53" s="7"/>
      <c r="F53" s="7"/>
      <c r="G53" s="5"/>
    </row>
    <row r="54" spans="1:7">
      <c r="A54" s="4"/>
      <c r="B54" s="5"/>
      <c r="C54" s="6"/>
      <c r="D54" s="6"/>
      <c r="E54" s="7"/>
      <c r="F54" s="7"/>
      <c r="G54" s="5"/>
    </row>
    <row r="55" spans="1:7">
      <c r="A55" s="4"/>
      <c r="B55" s="5"/>
      <c r="C55" s="6"/>
      <c r="D55" s="6"/>
      <c r="E55" s="7"/>
      <c r="F55" s="7"/>
      <c r="G55" s="5"/>
    </row>
    <row r="56" spans="1:7">
      <c r="A56" s="4"/>
      <c r="B56" s="5"/>
      <c r="C56" s="6"/>
      <c r="D56" s="6"/>
      <c r="E56" s="7"/>
      <c r="F56" s="7"/>
      <c r="G56" s="5"/>
    </row>
    <row r="57" spans="1:7">
      <c r="A57" s="4"/>
      <c r="B57" s="5"/>
      <c r="C57" s="6"/>
      <c r="D57" s="6"/>
      <c r="E57" s="7"/>
      <c r="F57" s="7"/>
      <c r="G57" s="5"/>
    </row>
    <row r="58" spans="1:7">
      <c r="A58" s="4"/>
      <c r="B58" s="5"/>
      <c r="C58" s="6"/>
      <c r="D58" s="6"/>
      <c r="E58" s="7"/>
      <c r="F58" s="7"/>
      <c r="G58" s="5"/>
    </row>
    <row r="59" spans="1:7">
      <c r="A59" s="4"/>
      <c r="B59" s="5"/>
      <c r="C59" s="6"/>
      <c r="D59" s="6"/>
      <c r="E59" s="7"/>
      <c r="F59" s="7"/>
      <c r="G59" s="5"/>
    </row>
    <row r="60" spans="1:7">
      <c r="A60" s="4"/>
      <c r="B60" s="5"/>
      <c r="C60" s="6"/>
      <c r="D60" s="6"/>
      <c r="E60" s="7"/>
      <c r="F60" s="7"/>
      <c r="G60" s="5"/>
    </row>
    <row r="64" spans="1:7" ht="17.25" hidden="1" customHeight="1">
      <c r="E64" s="20" t="s">
        <v>25</v>
      </c>
      <c r="F64" s="16" t="s">
        <v>15</v>
      </c>
    </row>
    <row r="65" spans="5:6" ht="17.25" hidden="1" customHeight="1">
      <c r="E65" s="20" t="s">
        <v>26</v>
      </c>
      <c r="F65" s="16" t="s">
        <v>9</v>
      </c>
    </row>
    <row r="66" spans="5:6" ht="17.25" hidden="1" customHeight="1">
      <c r="E66" s="20" t="s">
        <v>27</v>
      </c>
      <c r="F66" s="16" t="s">
        <v>10</v>
      </c>
    </row>
    <row r="67" spans="5:6" ht="17.25" hidden="1" customHeight="1">
      <c r="E67" s="20" t="s">
        <v>28</v>
      </c>
    </row>
    <row r="68" spans="5:6" hidden="1">
      <c r="E68" s="20" t="s">
        <v>29</v>
      </c>
    </row>
    <row r="69" spans="5:6" hidden="1">
      <c r="E69" s="20" t="s">
        <v>30</v>
      </c>
    </row>
    <row r="70" spans="5:6" hidden="1">
      <c r="E70" s="20" t="s">
        <v>31</v>
      </c>
    </row>
    <row r="71" spans="5:6" hidden="1">
      <c r="E71" s="20" t="s">
        <v>32</v>
      </c>
    </row>
    <row r="72" spans="5:6" hidden="1">
      <c r="E72" s="20" t="s">
        <v>33</v>
      </c>
    </row>
    <row r="73" spans="5:6" hidden="1">
      <c r="E73" s="20" t="s">
        <v>34</v>
      </c>
    </row>
    <row r="74" spans="5:6" hidden="1">
      <c r="E74" s="20" t="s">
        <v>35</v>
      </c>
    </row>
    <row r="75" spans="5:6" hidden="1">
      <c r="E75" s="20" t="s">
        <v>36</v>
      </c>
    </row>
    <row r="76" spans="5:6" hidden="1">
      <c r="E76" s="20" t="s">
        <v>37</v>
      </c>
    </row>
    <row r="77" spans="5:6" hidden="1">
      <c r="E77" s="20" t="s">
        <v>38</v>
      </c>
    </row>
    <row r="78" spans="5:6" hidden="1">
      <c r="E78" s="20" t="s">
        <v>39</v>
      </c>
    </row>
    <row r="79" spans="5:6" hidden="1">
      <c r="E79" s="20" t="s">
        <v>40</v>
      </c>
    </row>
    <row r="80" spans="5:6" hidden="1">
      <c r="E80" s="20" t="s">
        <v>41</v>
      </c>
    </row>
    <row r="81" spans="1:5" hidden="1">
      <c r="E81" s="20" t="s">
        <v>42</v>
      </c>
    </row>
    <row r="82" spans="1:5" hidden="1">
      <c r="E82" s="20" t="s">
        <v>43</v>
      </c>
    </row>
    <row r="83" spans="1:5" hidden="1">
      <c r="E83" s="20" t="s">
        <v>44</v>
      </c>
    </row>
    <row r="84" spans="1:5" hidden="1">
      <c r="E84" s="20" t="s">
        <v>45</v>
      </c>
    </row>
    <row r="85" spans="1:5" hidden="1">
      <c r="E85" s="20" t="s">
        <v>46</v>
      </c>
    </row>
    <row r="86" spans="1:5" hidden="1">
      <c r="E86" s="20" t="s">
        <v>47</v>
      </c>
    </row>
    <row r="87" spans="1:5" hidden="1">
      <c r="E87" s="20" t="s">
        <v>48</v>
      </c>
    </row>
    <row r="88" spans="1:5" hidden="1">
      <c r="E88" s="20" t="s">
        <v>49</v>
      </c>
    </row>
    <row r="89" spans="1:5" hidden="1">
      <c r="E89" s="20" t="s">
        <v>50</v>
      </c>
    </row>
    <row r="90" spans="1:5" hidden="1">
      <c r="E90" s="20" t="s">
        <v>51</v>
      </c>
    </row>
    <row r="91" spans="1:5">
      <c r="A91" s="16" t="s">
        <v>91</v>
      </c>
    </row>
  </sheetData>
  <sheetProtection algorithmName="SHA-512" hashValue="3cO1rz7xVf+qZbyVjnH2JYUxBNKlZekJ/PFVFHtNOB9/IW3XHBGLmH0G3OhPeQnNkGFJTikyIs6f4FKbyKMt0Q==" saltValue="HcGgNrgtq6dmlFZwspQfxw==" spinCount="100000" sheet="1" objects="1" scenarios="1"/>
  <mergeCells count="15">
    <mergeCell ref="A1:B1"/>
    <mergeCell ref="C1:E1"/>
    <mergeCell ref="A2:B2"/>
    <mergeCell ref="A3:B3"/>
    <mergeCell ref="C2:E2"/>
    <mergeCell ref="C3:E3"/>
    <mergeCell ref="F11:F12"/>
    <mergeCell ref="G11:G12"/>
    <mergeCell ref="A4:B4"/>
    <mergeCell ref="A11:E11"/>
    <mergeCell ref="A6:B6"/>
    <mergeCell ref="C6:E6"/>
    <mergeCell ref="C4:E4"/>
    <mergeCell ref="C5:E5"/>
    <mergeCell ref="A5:B5"/>
  </mergeCells>
  <phoneticPr fontId="8" type="noConversion"/>
  <dataValidations count="2">
    <dataValidation allowBlank="1" showInputMessage="1" showErrorMessage="1" error="Use the drop-down list to enter a tab name._x000a_" sqref="B13:B60" xr:uid="{00000000-0002-0000-0000-000000000000}"/>
    <dataValidation type="list" allowBlank="1" showInputMessage="1" showErrorMessage="1" error="Use the drop-down list to select the applicable Institution Number-Institution Acronym for this submission and the Institution Name will automatically populate." sqref="C1:E1" xr:uid="{00000000-0002-0000-0000-000001000000}">
      <formula1>$E$65:$E$90</formula1>
    </dataValidation>
  </dataValidations>
  <printOptions horizontalCentered="1"/>
  <pageMargins left="0.5" right="0.5" top="0.9" bottom="0.64" header="0.4" footer="0.17"/>
  <pageSetup scale="85" orientation="landscape" cellComments="asDisplayed" r:id="rId1"/>
  <headerFooter alignWithMargins="0">
    <oddHeader>&amp;C&amp;"Arial,Bold"&amp;11Attachment HE-1a
FY 2023 Off-Balance Sheet Financial Obligations - Update
&amp;A</oddHeader>
    <oddFooter>&amp;L&amp;F \ &amp;A&amp;RPage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9"/>
  <sheetViews>
    <sheetView showGridLines="0" zoomScaleNormal="100" zoomScaleSheetLayoutView="100" workbookViewId="0">
      <selection sqref="A1:B1"/>
    </sheetView>
  </sheetViews>
  <sheetFormatPr defaultColWidth="8.85546875" defaultRowHeight="12.75"/>
  <cols>
    <col min="1" max="1" width="6" style="21" customWidth="1"/>
    <col min="2" max="2" width="15.5703125" style="21" customWidth="1"/>
    <col min="3" max="3" width="28.28515625" style="21" customWidth="1"/>
    <col min="4" max="5" width="5.140625" style="21" customWidth="1"/>
    <col min="6" max="6" width="5.140625" style="21" bestFit="1" customWidth="1"/>
    <col min="7" max="7" width="13.28515625" style="21" customWidth="1"/>
    <col min="8" max="8" width="2.140625" style="21" customWidth="1"/>
    <col min="9" max="9" width="13.85546875" style="21" customWidth="1"/>
    <col min="10" max="10" width="5" style="21" customWidth="1"/>
    <col min="11" max="11" width="5.7109375" style="21" customWidth="1"/>
    <col min="12" max="12" width="17" style="21" customWidth="1"/>
    <col min="13" max="13" width="1.85546875" style="21" customWidth="1"/>
    <col min="14" max="14" width="2.140625" style="21" customWidth="1"/>
    <col min="15" max="15" width="7" style="21" customWidth="1"/>
    <col min="16" max="16" width="1.28515625" style="21" customWidth="1"/>
    <col min="17" max="19" width="0" style="21" hidden="1" customWidth="1"/>
    <col min="20" max="16384" width="8.85546875" style="21"/>
  </cols>
  <sheetData>
    <row r="1" spans="1:18" ht="31.5" customHeight="1">
      <c r="A1" s="78" t="s">
        <v>82</v>
      </c>
      <c r="B1" s="79"/>
      <c r="C1" s="70" t="str">
        <f>IF('Att 1a'!C1:E1="","",'Att 1a'!C1:E1)</f>
        <v/>
      </c>
      <c r="D1" s="70"/>
      <c r="E1" s="70"/>
      <c r="F1" s="70"/>
      <c r="G1" s="70"/>
      <c r="I1" s="22"/>
    </row>
    <row r="2" spans="1:18" ht="36" customHeight="1">
      <c r="A2" s="23" t="s">
        <v>0</v>
      </c>
      <c r="C2" s="71" t="str">
        <f>IF('Att 1a'!C2:E2="","",'Att 1a'!C2:E2)</f>
        <v/>
      </c>
      <c r="D2" s="72"/>
      <c r="E2" s="72"/>
      <c r="F2" s="72"/>
      <c r="G2" s="73"/>
      <c r="I2" s="22"/>
    </row>
    <row r="3" spans="1:18">
      <c r="A3" s="23" t="s">
        <v>108</v>
      </c>
      <c r="C3" s="24"/>
      <c r="D3" s="24"/>
      <c r="E3" s="24"/>
      <c r="F3" s="24"/>
      <c r="G3" s="25"/>
      <c r="I3" s="22"/>
    </row>
    <row r="4" spans="1:18" ht="4.5" customHeight="1">
      <c r="A4" s="23"/>
      <c r="C4" s="24"/>
      <c r="D4" s="24"/>
      <c r="E4" s="24"/>
      <c r="F4" s="24"/>
      <c r="G4" s="24"/>
      <c r="I4" s="22"/>
    </row>
    <row r="5" spans="1:18" ht="13.5" customHeight="1">
      <c r="A5" s="74" t="s">
        <v>86</v>
      </c>
      <c r="B5" s="74"/>
      <c r="C5" s="74"/>
      <c r="D5" s="74"/>
      <c r="E5" s="74"/>
      <c r="F5" s="74"/>
      <c r="G5" s="74"/>
      <c r="H5" s="74"/>
      <c r="I5" s="74"/>
      <c r="J5" s="74"/>
      <c r="K5" s="74"/>
      <c r="L5" s="74"/>
      <c r="M5" s="74"/>
    </row>
    <row r="6" spans="1:18" ht="27" customHeight="1">
      <c r="A6" s="74" t="s">
        <v>87</v>
      </c>
      <c r="B6" s="74"/>
      <c r="C6" s="74"/>
      <c r="D6" s="74"/>
      <c r="E6" s="74"/>
      <c r="F6" s="74"/>
      <c r="G6" s="74"/>
      <c r="H6" s="74"/>
      <c r="I6" s="74"/>
      <c r="J6" s="74"/>
      <c r="K6" s="74"/>
      <c r="L6" s="74"/>
      <c r="M6" s="74"/>
      <c r="R6" s="21" t="s">
        <v>16</v>
      </c>
    </row>
    <row r="7" spans="1:18" ht="8.25" customHeight="1">
      <c r="A7" s="26"/>
      <c r="B7" s="27"/>
      <c r="C7" s="27"/>
      <c r="D7" s="27"/>
      <c r="E7" s="27"/>
      <c r="F7" s="27"/>
      <c r="G7" s="27"/>
      <c r="H7" s="27"/>
      <c r="I7" s="27"/>
      <c r="J7" s="27"/>
      <c r="R7" s="21" t="s">
        <v>17</v>
      </c>
    </row>
    <row r="8" spans="1:18" ht="33" customHeight="1">
      <c r="A8" s="28" t="s">
        <v>18</v>
      </c>
      <c r="B8" s="8" t="s">
        <v>19</v>
      </c>
      <c r="C8" s="75" t="s">
        <v>90</v>
      </c>
      <c r="D8" s="76"/>
      <c r="E8" s="76"/>
      <c r="F8" s="76"/>
      <c r="G8" s="76"/>
      <c r="H8" s="76"/>
      <c r="I8" s="76"/>
      <c r="J8" s="76"/>
      <c r="K8" s="76"/>
      <c r="L8" s="76"/>
      <c r="M8" s="77"/>
    </row>
    <row r="9" spans="1:18">
      <c r="A9" s="28"/>
      <c r="B9" s="29"/>
      <c r="C9" s="69"/>
      <c r="D9" s="69"/>
      <c r="E9" s="69"/>
      <c r="F9" s="69"/>
      <c r="G9" s="69"/>
      <c r="H9" s="69"/>
      <c r="I9" s="69"/>
      <c r="J9" s="69"/>
      <c r="K9" s="69"/>
      <c r="L9" s="69"/>
      <c r="M9" s="69"/>
    </row>
    <row r="10" spans="1:18" ht="9.75" customHeight="1">
      <c r="A10" s="30"/>
      <c r="B10" s="31"/>
      <c r="C10" s="27"/>
      <c r="D10" s="27"/>
      <c r="E10" s="27"/>
      <c r="F10" s="27"/>
      <c r="G10" s="27"/>
      <c r="H10" s="27"/>
      <c r="I10" s="27"/>
      <c r="J10" s="27"/>
    </row>
    <row r="11" spans="1:18" ht="28.5" customHeight="1">
      <c r="A11" s="32" t="s">
        <v>20</v>
      </c>
      <c r="B11" s="8" t="s">
        <v>19</v>
      </c>
      <c r="C11" s="80" t="s">
        <v>88</v>
      </c>
      <c r="D11" s="81"/>
      <c r="E11" s="81"/>
      <c r="F11" s="81"/>
      <c r="G11" s="81"/>
      <c r="H11" s="81"/>
      <c r="I11" s="81"/>
      <c r="J11" s="81"/>
      <c r="K11" s="81"/>
      <c r="L11" s="81"/>
      <c r="M11" s="82"/>
    </row>
    <row r="12" spans="1:18" ht="41.25" customHeight="1">
      <c r="A12" s="33"/>
      <c r="C12" s="83" t="s">
        <v>89</v>
      </c>
      <c r="D12" s="84"/>
      <c r="E12" s="84"/>
      <c r="F12" s="84"/>
      <c r="G12" s="84"/>
      <c r="H12" s="84"/>
      <c r="I12" s="84"/>
      <c r="J12" s="84"/>
      <c r="K12" s="84"/>
      <c r="L12" s="84"/>
      <c r="M12" s="85"/>
    </row>
    <row r="13" spans="1:18" ht="5.25" customHeight="1">
      <c r="H13" s="27"/>
      <c r="I13" s="27"/>
      <c r="J13" s="27"/>
      <c r="K13" s="86"/>
      <c r="L13" s="86"/>
      <c r="M13" s="86"/>
      <c r="N13" s="86"/>
      <c r="O13" s="86"/>
    </row>
    <row r="14" spans="1:18" ht="12.75" customHeight="1">
      <c r="B14" s="34" t="s">
        <v>11</v>
      </c>
      <c r="H14" s="27"/>
      <c r="I14" s="35" t="s">
        <v>21</v>
      </c>
      <c r="J14" s="35"/>
      <c r="K14" s="86"/>
      <c r="L14" s="86"/>
      <c r="M14" s="86"/>
      <c r="N14" s="86"/>
      <c r="O14" s="86"/>
    </row>
    <row r="15" spans="1:18" ht="6.75" customHeight="1">
      <c r="H15" s="27"/>
      <c r="I15" s="27"/>
      <c r="J15" s="27"/>
    </row>
    <row r="16" spans="1:18" ht="18.75" customHeight="1">
      <c r="A16" s="36"/>
      <c r="B16" s="37" t="s">
        <v>12</v>
      </c>
      <c r="C16" s="87"/>
      <c r="D16" s="88"/>
      <c r="E16" s="88"/>
      <c r="F16" s="88"/>
      <c r="G16" s="88"/>
      <c r="H16" s="27"/>
      <c r="I16" s="9"/>
      <c r="J16" s="38"/>
      <c r="L16" s="89" t="s">
        <v>22</v>
      </c>
      <c r="M16" s="89"/>
      <c r="N16" s="89"/>
      <c r="O16" s="89"/>
    </row>
    <row r="17" spans="1:15" ht="19.5" customHeight="1">
      <c r="A17" s="36"/>
      <c r="B17" s="37" t="s">
        <v>13</v>
      </c>
      <c r="C17" s="87"/>
      <c r="D17" s="88"/>
      <c r="E17" s="88"/>
      <c r="F17" s="88"/>
      <c r="G17" s="88"/>
      <c r="H17" s="27"/>
      <c r="I17" s="27"/>
      <c r="J17" s="27"/>
      <c r="L17" s="89"/>
      <c r="M17" s="89"/>
      <c r="N17" s="89"/>
      <c r="O17" s="89"/>
    </row>
    <row r="18" spans="1:15" s="39" customFormat="1" ht="6.75" customHeight="1">
      <c r="B18" s="40"/>
      <c r="H18" s="27"/>
      <c r="I18" s="27"/>
      <c r="J18" s="27"/>
      <c r="L18" s="41"/>
      <c r="M18" s="42"/>
      <c r="N18" s="42"/>
      <c r="O18" s="42"/>
    </row>
    <row r="19" spans="1:15" s="39" customFormat="1" ht="19.5" customHeight="1">
      <c r="A19" s="36"/>
      <c r="B19" s="37" t="s">
        <v>12</v>
      </c>
      <c r="C19" s="87"/>
      <c r="D19" s="88"/>
      <c r="E19" s="88"/>
      <c r="F19" s="88"/>
      <c r="G19" s="88"/>
      <c r="H19" s="27"/>
      <c r="I19" s="9"/>
      <c r="J19" s="38"/>
      <c r="K19" s="21"/>
      <c r="L19" s="89" t="s">
        <v>22</v>
      </c>
      <c r="M19" s="89"/>
      <c r="N19" s="89"/>
      <c r="O19" s="89"/>
    </row>
    <row r="20" spans="1:15" s="39" customFormat="1" ht="19.5" customHeight="1">
      <c r="A20" s="36"/>
      <c r="B20" s="37" t="s">
        <v>13</v>
      </c>
      <c r="C20" s="87"/>
      <c r="D20" s="88"/>
      <c r="E20" s="88"/>
      <c r="F20" s="88"/>
      <c r="G20" s="88"/>
      <c r="H20" s="27"/>
      <c r="I20" s="27"/>
      <c r="J20" s="27"/>
      <c r="K20" s="21"/>
      <c r="L20" s="89"/>
      <c r="M20" s="89"/>
      <c r="N20" s="89"/>
      <c r="O20" s="89"/>
    </row>
    <row r="21" spans="1:15" s="39" customFormat="1" ht="6.75" customHeight="1">
      <c r="B21" s="40"/>
      <c r="H21" s="27"/>
      <c r="I21" s="27"/>
      <c r="J21" s="27"/>
      <c r="L21" s="41"/>
      <c r="M21" s="42"/>
      <c r="N21" s="42"/>
      <c r="O21" s="42"/>
    </row>
    <row r="22" spans="1:15" s="39" customFormat="1" ht="19.5" customHeight="1">
      <c r="A22" s="36"/>
      <c r="B22" s="37" t="s">
        <v>12</v>
      </c>
      <c r="C22" s="87"/>
      <c r="D22" s="88"/>
      <c r="E22" s="88"/>
      <c r="F22" s="88"/>
      <c r="G22" s="88"/>
      <c r="H22" s="27"/>
      <c r="I22" s="9"/>
      <c r="J22" s="38"/>
      <c r="K22" s="21"/>
      <c r="L22" s="89" t="s">
        <v>22</v>
      </c>
      <c r="M22" s="89"/>
      <c r="N22" s="89"/>
      <c r="O22" s="89"/>
    </row>
    <row r="23" spans="1:15" s="39" customFormat="1" ht="19.5" customHeight="1">
      <c r="A23" s="36"/>
      <c r="B23" s="37" t="s">
        <v>13</v>
      </c>
      <c r="C23" s="87"/>
      <c r="D23" s="88"/>
      <c r="E23" s="88"/>
      <c r="F23" s="88"/>
      <c r="G23" s="88"/>
      <c r="H23" s="27"/>
      <c r="I23" s="27"/>
      <c r="J23" s="27"/>
      <c r="K23" s="21"/>
      <c r="L23" s="89"/>
      <c r="M23" s="89"/>
      <c r="N23" s="89"/>
      <c r="O23" s="89"/>
    </row>
    <row r="24" spans="1:15" s="39" customFormat="1" ht="6.75" customHeight="1">
      <c r="A24" s="21"/>
      <c r="B24" s="21"/>
      <c r="C24" s="21"/>
      <c r="D24" s="21"/>
      <c r="E24" s="21"/>
      <c r="F24" s="21"/>
      <c r="G24" s="21"/>
      <c r="H24" s="27"/>
      <c r="I24" s="27"/>
      <c r="J24" s="27"/>
      <c r="L24" s="41"/>
      <c r="M24" s="42"/>
      <c r="N24" s="42"/>
      <c r="O24" s="42"/>
    </row>
    <row r="25" spans="1:15" s="39" customFormat="1" ht="19.5" customHeight="1">
      <c r="A25" s="36"/>
      <c r="B25" s="37" t="s">
        <v>12</v>
      </c>
      <c r="C25" s="87"/>
      <c r="D25" s="88"/>
      <c r="E25" s="88"/>
      <c r="F25" s="88"/>
      <c r="G25" s="88"/>
      <c r="H25" s="27"/>
      <c r="I25" s="9"/>
      <c r="J25" s="38"/>
      <c r="K25" s="21"/>
      <c r="L25" s="89" t="s">
        <v>22</v>
      </c>
      <c r="M25" s="89"/>
      <c r="N25" s="89"/>
      <c r="O25" s="89"/>
    </row>
    <row r="26" spans="1:15" ht="19.5" customHeight="1">
      <c r="A26" s="36"/>
      <c r="B26" s="37" t="s">
        <v>13</v>
      </c>
      <c r="C26" s="87"/>
      <c r="D26" s="88"/>
      <c r="E26" s="88"/>
      <c r="F26" s="88"/>
      <c r="G26" s="88"/>
      <c r="H26" s="27"/>
      <c r="I26" s="27"/>
      <c r="J26" s="27"/>
      <c r="L26" s="89"/>
      <c r="M26" s="89"/>
      <c r="N26" s="89"/>
      <c r="O26" s="89"/>
    </row>
    <row r="27" spans="1:15" s="39" customFormat="1" ht="6.75" customHeight="1">
      <c r="A27" s="21"/>
      <c r="B27" s="21"/>
      <c r="C27" s="21"/>
      <c r="D27" s="21"/>
      <c r="E27" s="21"/>
      <c r="F27" s="21"/>
      <c r="G27" s="21"/>
      <c r="H27" s="27"/>
      <c r="I27" s="27"/>
      <c r="J27" s="27"/>
      <c r="L27" s="41"/>
      <c r="M27" s="42"/>
      <c r="N27" s="42"/>
      <c r="O27" s="42"/>
    </row>
    <row r="28" spans="1:15" s="39" customFormat="1" ht="19.5" customHeight="1">
      <c r="A28" s="36"/>
      <c r="B28" s="37" t="s">
        <v>12</v>
      </c>
      <c r="C28" s="87"/>
      <c r="D28" s="88"/>
      <c r="E28" s="88"/>
      <c r="F28" s="88"/>
      <c r="G28" s="88"/>
      <c r="H28" s="27"/>
      <c r="I28" s="9"/>
      <c r="J28" s="38"/>
      <c r="K28" s="21"/>
      <c r="L28" s="89" t="s">
        <v>22</v>
      </c>
      <c r="M28" s="89"/>
      <c r="N28" s="89"/>
      <c r="O28" s="89"/>
    </row>
    <row r="29" spans="1:15" ht="19.5" customHeight="1">
      <c r="A29" s="36"/>
      <c r="B29" s="37" t="s">
        <v>13</v>
      </c>
      <c r="C29" s="87"/>
      <c r="D29" s="88"/>
      <c r="E29" s="88"/>
      <c r="F29" s="88"/>
      <c r="G29" s="88"/>
      <c r="H29" s="27"/>
      <c r="I29" s="27"/>
      <c r="J29" s="27"/>
      <c r="L29" s="89"/>
      <c r="M29" s="89"/>
      <c r="N29" s="89"/>
      <c r="O29" s="89"/>
    </row>
    <row r="30" spans="1:15" s="39" customFormat="1" ht="6.75" customHeight="1">
      <c r="A30" s="21"/>
      <c r="B30" s="21"/>
      <c r="C30" s="21"/>
      <c r="D30" s="21"/>
      <c r="E30" s="21"/>
      <c r="F30" s="21"/>
      <c r="G30" s="21"/>
      <c r="H30" s="27"/>
      <c r="I30" s="27"/>
      <c r="J30" s="27"/>
      <c r="L30" s="41"/>
      <c r="M30" s="42"/>
      <c r="N30" s="42"/>
      <c r="O30" s="42"/>
    </row>
    <row r="31" spans="1:15" s="39" customFormat="1" ht="19.5" customHeight="1">
      <c r="A31" s="36"/>
      <c r="B31" s="37" t="s">
        <v>12</v>
      </c>
      <c r="C31" s="87"/>
      <c r="D31" s="88"/>
      <c r="E31" s="88"/>
      <c r="F31" s="88"/>
      <c r="G31" s="88"/>
      <c r="H31" s="27"/>
      <c r="I31" s="9"/>
      <c r="J31" s="38"/>
      <c r="K31" s="21"/>
      <c r="L31" s="89" t="s">
        <v>22</v>
      </c>
      <c r="M31" s="89"/>
      <c r="N31" s="89"/>
      <c r="O31" s="89"/>
    </row>
    <row r="32" spans="1:15" ht="19.5" customHeight="1">
      <c r="A32" s="36"/>
      <c r="B32" s="37" t="s">
        <v>13</v>
      </c>
      <c r="C32" s="87"/>
      <c r="D32" s="88"/>
      <c r="E32" s="88"/>
      <c r="F32" s="88"/>
      <c r="G32" s="88"/>
      <c r="H32" s="27"/>
      <c r="I32" s="27"/>
      <c r="J32" s="27"/>
      <c r="L32" s="89"/>
      <c r="M32" s="89"/>
      <c r="N32" s="89"/>
      <c r="O32" s="89"/>
    </row>
    <row r="33" spans="1:15" s="39" customFormat="1" ht="6.75" customHeight="1">
      <c r="A33" s="21"/>
      <c r="B33" s="21"/>
      <c r="C33" s="21"/>
      <c r="D33" s="21"/>
      <c r="E33" s="21"/>
      <c r="F33" s="21"/>
      <c r="G33" s="21"/>
      <c r="H33" s="27"/>
      <c r="I33" s="27"/>
      <c r="J33" s="27"/>
      <c r="L33" s="41"/>
      <c r="M33" s="42"/>
      <c r="N33" s="42"/>
      <c r="O33" s="42"/>
    </row>
    <row r="34" spans="1:15" s="39" customFormat="1" ht="19.5" customHeight="1">
      <c r="A34" s="36"/>
      <c r="B34" s="37" t="s">
        <v>12</v>
      </c>
      <c r="C34" s="87"/>
      <c r="D34" s="88"/>
      <c r="E34" s="88"/>
      <c r="F34" s="88"/>
      <c r="G34" s="88"/>
      <c r="H34" s="27"/>
      <c r="I34" s="9"/>
      <c r="J34" s="38"/>
      <c r="K34" s="21"/>
      <c r="L34" s="89" t="s">
        <v>22</v>
      </c>
      <c r="M34" s="89"/>
      <c r="N34" s="89"/>
      <c r="O34" s="89"/>
    </row>
    <row r="35" spans="1:15" ht="19.5" customHeight="1">
      <c r="A35" s="36"/>
      <c r="B35" s="37" t="s">
        <v>13</v>
      </c>
      <c r="C35" s="87"/>
      <c r="D35" s="88"/>
      <c r="E35" s="88"/>
      <c r="F35" s="88"/>
      <c r="G35" s="88"/>
      <c r="H35" s="27"/>
      <c r="I35" s="27"/>
      <c r="J35" s="27"/>
      <c r="L35" s="89"/>
      <c r="M35" s="89"/>
      <c r="N35" s="89"/>
      <c r="O35" s="89"/>
    </row>
    <row r="36" spans="1:15" s="39" customFormat="1" ht="6.75" customHeight="1">
      <c r="A36" s="21"/>
      <c r="B36" s="21"/>
      <c r="C36" s="21"/>
      <c r="D36" s="21"/>
      <c r="E36" s="21"/>
      <c r="F36" s="21"/>
      <c r="G36" s="21"/>
      <c r="H36" s="27"/>
      <c r="I36" s="27"/>
      <c r="J36" s="27"/>
      <c r="L36" s="41"/>
      <c r="M36" s="42"/>
      <c r="N36" s="42"/>
      <c r="O36" s="42"/>
    </row>
    <row r="37" spans="1:15" s="39" customFormat="1" ht="19.5" customHeight="1">
      <c r="A37" s="36"/>
      <c r="B37" s="37" t="s">
        <v>12</v>
      </c>
      <c r="C37" s="87"/>
      <c r="D37" s="88"/>
      <c r="E37" s="88"/>
      <c r="F37" s="88"/>
      <c r="G37" s="88"/>
      <c r="H37" s="27"/>
      <c r="I37" s="9"/>
      <c r="J37" s="38"/>
      <c r="K37" s="21"/>
      <c r="L37" s="89" t="s">
        <v>22</v>
      </c>
      <c r="M37" s="89"/>
      <c r="N37" s="89"/>
      <c r="O37" s="89"/>
    </row>
    <row r="38" spans="1:15" ht="19.5" customHeight="1">
      <c r="A38" s="36"/>
      <c r="B38" s="37" t="s">
        <v>13</v>
      </c>
      <c r="C38" s="87"/>
      <c r="D38" s="88"/>
      <c r="E38" s="88"/>
      <c r="F38" s="88"/>
      <c r="G38" s="88"/>
      <c r="H38" s="27"/>
      <c r="I38" s="27"/>
      <c r="J38" s="27"/>
      <c r="L38" s="89"/>
      <c r="M38" s="89"/>
      <c r="N38" s="89"/>
      <c r="O38" s="89"/>
    </row>
    <row r="39" spans="1:15" s="39" customFormat="1" ht="12.6" customHeight="1">
      <c r="A39" s="21"/>
      <c r="B39" s="21"/>
      <c r="C39" s="21"/>
      <c r="D39" s="21"/>
      <c r="E39" s="21"/>
      <c r="F39" s="21"/>
      <c r="G39" s="21"/>
      <c r="H39" s="27"/>
      <c r="I39" s="27"/>
      <c r="J39" s="27"/>
      <c r="L39" s="41"/>
      <c r="M39" s="42"/>
      <c r="N39" s="42"/>
      <c r="O39" s="42"/>
    </row>
    <row r="40" spans="1:15" s="39" customFormat="1" ht="13.5" customHeight="1">
      <c r="A40" s="21"/>
      <c r="B40" s="34" t="s">
        <v>14</v>
      </c>
      <c r="C40" s="21"/>
      <c r="D40" s="21"/>
      <c r="E40" s="21"/>
      <c r="F40" s="21"/>
      <c r="G40" s="21"/>
      <c r="H40" s="27"/>
      <c r="I40" s="35" t="s">
        <v>21</v>
      </c>
      <c r="J40" s="35"/>
      <c r="L40" s="41"/>
      <c r="M40" s="42"/>
      <c r="N40" s="42"/>
      <c r="O40" s="42"/>
    </row>
    <row r="41" spans="1:15" ht="3.75" customHeight="1">
      <c r="H41" s="27"/>
      <c r="I41" s="27"/>
      <c r="J41" s="27"/>
      <c r="L41" s="43"/>
      <c r="M41" s="43"/>
      <c r="N41" s="43"/>
      <c r="O41" s="43"/>
    </row>
    <row r="42" spans="1:15" ht="19.5" customHeight="1">
      <c r="A42" s="36"/>
      <c r="B42" s="37" t="s">
        <v>12</v>
      </c>
      <c r="C42" s="87"/>
      <c r="D42" s="88"/>
      <c r="E42" s="88"/>
      <c r="F42" s="88"/>
      <c r="G42" s="88"/>
      <c r="H42" s="27"/>
      <c r="I42" s="9"/>
      <c r="J42" s="38"/>
      <c r="L42" s="89" t="s">
        <v>23</v>
      </c>
      <c r="M42" s="89"/>
      <c r="N42" s="89"/>
      <c r="O42" s="89"/>
    </row>
    <row r="43" spans="1:15" ht="19.5" customHeight="1">
      <c r="A43" s="36"/>
      <c r="B43" s="37" t="s">
        <v>13</v>
      </c>
      <c r="C43" s="87"/>
      <c r="D43" s="88"/>
      <c r="E43" s="88"/>
      <c r="F43" s="88"/>
      <c r="G43" s="88"/>
      <c r="H43" s="27"/>
      <c r="I43" s="27"/>
      <c r="J43" s="27"/>
      <c r="L43" s="89"/>
      <c r="M43" s="89"/>
      <c r="N43" s="89"/>
      <c r="O43" s="89"/>
    </row>
    <row r="44" spans="1:15" s="39" customFormat="1" ht="6.75" customHeight="1">
      <c r="B44" s="40"/>
      <c r="H44" s="27"/>
      <c r="I44" s="27"/>
      <c r="J44" s="27"/>
      <c r="L44" s="41"/>
      <c r="M44" s="42"/>
      <c r="N44" s="42"/>
      <c r="O44" s="42"/>
    </row>
    <row r="45" spans="1:15" s="39" customFormat="1" ht="19.5" customHeight="1">
      <c r="A45" s="36"/>
      <c r="B45" s="37" t="s">
        <v>12</v>
      </c>
      <c r="C45" s="87"/>
      <c r="D45" s="88"/>
      <c r="E45" s="88"/>
      <c r="F45" s="88"/>
      <c r="G45" s="88"/>
      <c r="H45" s="27"/>
      <c r="I45" s="9"/>
      <c r="J45" s="38"/>
      <c r="K45" s="21"/>
      <c r="L45" s="89" t="s">
        <v>23</v>
      </c>
      <c r="M45" s="89"/>
      <c r="N45" s="89"/>
      <c r="O45" s="89"/>
    </row>
    <row r="46" spans="1:15" s="39" customFormat="1" ht="19.5" customHeight="1">
      <c r="A46" s="36"/>
      <c r="B46" s="37" t="s">
        <v>13</v>
      </c>
      <c r="C46" s="87"/>
      <c r="D46" s="88"/>
      <c r="E46" s="88"/>
      <c r="F46" s="88"/>
      <c r="G46" s="88"/>
      <c r="H46" s="27"/>
      <c r="I46" s="27"/>
      <c r="J46" s="27"/>
      <c r="K46" s="21"/>
      <c r="L46" s="89"/>
      <c r="M46" s="89"/>
      <c r="N46" s="89"/>
      <c r="O46" s="89"/>
    </row>
    <row r="47" spans="1:15" s="39" customFormat="1" ht="6.75" customHeight="1">
      <c r="B47" s="40"/>
      <c r="H47" s="27"/>
      <c r="I47" s="27"/>
      <c r="J47" s="27"/>
      <c r="L47" s="41"/>
      <c r="M47" s="42"/>
      <c r="N47" s="42"/>
      <c r="O47" s="42"/>
    </row>
    <row r="48" spans="1:15" s="39" customFormat="1" ht="19.5" customHeight="1">
      <c r="A48" s="36"/>
      <c r="B48" s="37" t="s">
        <v>12</v>
      </c>
      <c r="C48" s="87"/>
      <c r="D48" s="88"/>
      <c r="E48" s="88"/>
      <c r="F48" s="88"/>
      <c r="G48" s="88"/>
      <c r="H48" s="27"/>
      <c r="I48" s="9"/>
      <c r="J48" s="38"/>
      <c r="K48" s="21"/>
      <c r="L48" s="89" t="s">
        <v>23</v>
      </c>
      <c r="M48" s="89"/>
      <c r="N48" s="89"/>
      <c r="O48" s="89"/>
    </row>
    <row r="49" spans="1:15" s="39" customFormat="1" ht="19.5" customHeight="1">
      <c r="A49" s="36"/>
      <c r="B49" s="37" t="s">
        <v>13</v>
      </c>
      <c r="C49" s="87"/>
      <c r="D49" s="88"/>
      <c r="E49" s="88"/>
      <c r="F49" s="88"/>
      <c r="G49" s="88"/>
      <c r="H49" s="27"/>
      <c r="I49" s="27"/>
      <c r="J49" s="27"/>
      <c r="K49" s="21"/>
      <c r="L49" s="89"/>
      <c r="M49" s="89"/>
      <c r="N49" s="89"/>
      <c r="O49" s="89"/>
    </row>
    <row r="50" spans="1:15" s="39" customFormat="1" ht="6.75" customHeight="1">
      <c r="A50" s="21"/>
      <c r="B50" s="21"/>
      <c r="C50" s="21"/>
      <c r="D50" s="21"/>
      <c r="E50" s="21"/>
      <c r="F50" s="21"/>
      <c r="G50" s="21"/>
      <c r="H50" s="27"/>
      <c r="I50" s="27"/>
      <c r="J50" s="27"/>
      <c r="L50" s="41"/>
      <c r="M50" s="42"/>
      <c r="N50" s="42"/>
      <c r="O50" s="42"/>
    </row>
    <row r="51" spans="1:15" s="39" customFormat="1" ht="19.5" customHeight="1">
      <c r="A51" s="36"/>
      <c r="B51" s="37" t="s">
        <v>12</v>
      </c>
      <c r="C51" s="87"/>
      <c r="D51" s="88"/>
      <c r="E51" s="88"/>
      <c r="F51" s="88"/>
      <c r="G51" s="88"/>
      <c r="H51" s="27"/>
      <c r="I51" s="9"/>
      <c r="J51" s="38"/>
      <c r="K51" s="21"/>
      <c r="L51" s="89" t="s">
        <v>23</v>
      </c>
      <c r="M51" s="89"/>
      <c r="N51" s="89"/>
      <c r="O51" s="89"/>
    </row>
    <row r="52" spans="1:15" ht="19.5" customHeight="1">
      <c r="A52" s="36"/>
      <c r="B52" s="37" t="s">
        <v>13</v>
      </c>
      <c r="C52" s="87"/>
      <c r="D52" s="88"/>
      <c r="E52" s="88"/>
      <c r="F52" s="88"/>
      <c r="G52" s="88"/>
      <c r="H52" s="27"/>
      <c r="I52" s="27"/>
      <c r="J52" s="27"/>
      <c r="L52" s="89"/>
      <c r="M52" s="89"/>
      <c r="N52" s="89"/>
      <c r="O52" s="89"/>
    </row>
    <row r="53" spans="1:15" ht="6.75" customHeight="1">
      <c r="L53" s="43"/>
      <c r="M53" s="43"/>
      <c r="N53" s="43"/>
      <c r="O53" s="43"/>
    </row>
    <row r="54" spans="1:15" s="39" customFormat="1" ht="19.5" customHeight="1">
      <c r="A54" s="36"/>
      <c r="B54" s="37" t="s">
        <v>12</v>
      </c>
      <c r="C54" s="87"/>
      <c r="D54" s="88"/>
      <c r="E54" s="88"/>
      <c r="F54" s="88"/>
      <c r="G54" s="88"/>
      <c r="H54" s="27"/>
      <c r="I54" s="9"/>
      <c r="J54" s="38"/>
      <c r="K54" s="21"/>
      <c r="L54" s="89" t="s">
        <v>23</v>
      </c>
      <c r="M54" s="89"/>
      <c r="N54" s="89"/>
      <c r="O54" s="89"/>
    </row>
    <row r="55" spans="1:15" ht="19.5" customHeight="1">
      <c r="A55" s="36"/>
      <c r="B55" s="37" t="s">
        <v>13</v>
      </c>
      <c r="C55" s="87"/>
      <c r="D55" s="88"/>
      <c r="E55" s="88"/>
      <c r="F55" s="88"/>
      <c r="G55" s="88"/>
      <c r="H55" s="27"/>
      <c r="I55" s="27"/>
      <c r="J55" s="27"/>
      <c r="L55" s="89"/>
      <c r="M55" s="89"/>
      <c r="N55" s="89"/>
      <c r="O55" s="89"/>
    </row>
    <row r="56" spans="1:15" ht="6.75" customHeight="1">
      <c r="L56" s="43"/>
      <c r="M56" s="43"/>
      <c r="N56" s="43"/>
      <c r="O56" s="43"/>
    </row>
    <row r="57" spans="1:15" s="39" customFormat="1" ht="19.5" customHeight="1">
      <c r="A57" s="36"/>
      <c r="B57" s="37" t="s">
        <v>12</v>
      </c>
      <c r="C57" s="87"/>
      <c r="D57" s="88"/>
      <c r="E57" s="88"/>
      <c r="F57" s="88"/>
      <c r="G57" s="88"/>
      <c r="H57" s="27"/>
      <c r="I57" s="9"/>
      <c r="J57" s="38"/>
      <c r="K57" s="21"/>
      <c r="L57" s="89" t="s">
        <v>23</v>
      </c>
      <c r="M57" s="89"/>
      <c r="N57" s="89"/>
      <c r="O57" s="89"/>
    </row>
    <row r="58" spans="1:15" ht="19.5" customHeight="1">
      <c r="A58" s="36"/>
      <c r="B58" s="37" t="s">
        <v>13</v>
      </c>
      <c r="C58" s="87"/>
      <c r="D58" s="88"/>
      <c r="E58" s="88"/>
      <c r="F58" s="88"/>
      <c r="G58" s="88"/>
      <c r="H58" s="27"/>
      <c r="I58" s="27"/>
      <c r="J58" s="27"/>
      <c r="L58" s="89"/>
      <c r="M58" s="89"/>
      <c r="N58" s="89"/>
      <c r="O58" s="89"/>
    </row>
    <row r="59" spans="1:15">
      <c r="L59" s="43"/>
      <c r="M59" s="43"/>
      <c r="N59" s="43"/>
      <c r="O59" s="43"/>
    </row>
  </sheetData>
  <sheetProtection algorithmName="SHA-512" hashValue="TAN+hLisMz0MfpD9PtnRvlgs27uYOkcJOM1EAROdEp8MXXd6laplkarIxdTHVF2D70VEtVdHdL2i7FVxisrQAg==" saltValue="VFvsWe4wINGU+zCNxZkfBQ==" spinCount="100000" sheet="1" objects="1" scenarios="1"/>
  <mergeCells count="52">
    <mergeCell ref="C57:G57"/>
    <mergeCell ref="L57:O58"/>
    <mergeCell ref="C58:G58"/>
    <mergeCell ref="C51:G51"/>
    <mergeCell ref="L51:O52"/>
    <mergeCell ref="C52:G52"/>
    <mergeCell ref="C54:G54"/>
    <mergeCell ref="L54:O55"/>
    <mergeCell ref="C55:G55"/>
    <mergeCell ref="C45:G45"/>
    <mergeCell ref="L45:O46"/>
    <mergeCell ref="C46:G46"/>
    <mergeCell ref="C48:G48"/>
    <mergeCell ref="L48:O49"/>
    <mergeCell ref="C49:G49"/>
    <mergeCell ref="C37:G37"/>
    <mergeCell ref="L37:O38"/>
    <mergeCell ref="C38:G38"/>
    <mergeCell ref="C42:G42"/>
    <mergeCell ref="L42:O43"/>
    <mergeCell ref="C43:G43"/>
    <mergeCell ref="C31:G31"/>
    <mergeCell ref="L31:O32"/>
    <mergeCell ref="C32:G32"/>
    <mergeCell ref="C34:G34"/>
    <mergeCell ref="L34:O35"/>
    <mergeCell ref="C35:G35"/>
    <mergeCell ref="C25:G25"/>
    <mergeCell ref="L25:O26"/>
    <mergeCell ref="C26:G26"/>
    <mergeCell ref="C28:G28"/>
    <mergeCell ref="L28:O29"/>
    <mergeCell ref="C29:G29"/>
    <mergeCell ref="C19:G19"/>
    <mergeCell ref="L19:O20"/>
    <mergeCell ref="C20:G20"/>
    <mergeCell ref="C22:G22"/>
    <mergeCell ref="L22:O23"/>
    <mergeCell ref="C23:G23"/>
    <mergeCell ref="C11:M11"/>
    <mergeCell ref="C12:M12"/>
    <mergeCell ref="K13:O14"/>
    <mergeCell ref="C16:G16"/>
    <mergeCell ref="L16:O17"/>
    <mergeCell ref="C17:G17"/>
    <mergeCell ref="C9:M9"/>
    <mergeCell ref="C1:G1"/>
    <mergeCell ref="C2:G2"/>
    <mergeCell ref="A5:M5"/>
    <mergeCell ref="A6:M6"/>
    <mergeCell ref="C8:M8"/>
    <mergeCell ref="A1:B1"/>
  </mergeCells>
  <conditionalFormatting sqref="B8">
    <cfRule type="cellIs" dxfId="3" priority="2" operator="equal">
      <formula>"Answer Required"</formula>
    </cfRule>
    <cfRule type="cellIs" dxfId="2" priority="4" operator="equal">
      <formula>"Error"</formula>
    </cfRule>
  </conditionalFormatting>
  <conditionalFormatting sqref="B11">
    <cfRule type="cellIs" dxfId="1" priority="1" operator="equal">
      <formula>"Answer Required"</formula>
    </cfRule>
    <cfRule type="cellIs" dxfId="0" priority="3" operator="equal">
      <formula>"Error"</formula>
    </cfRule>
  </conditionalFormatting>
  <dataValidations count="1">
    <dataValidation type="list" allowBlank="1" showInputMessage="1" showErrorMessage="1" error="Please use the drop-down to select Yes or No." sqref="B11 B8" xr:uid="{00000000-0002-0000-0100-000000000000}">
      <formula1>$R$6:$R$7</formula1>
    </dataValidation>
  </dataValidations>
  <pageMargins left="0.75" right="0.5" top="0.76" bottom="0.37" header="0.19" footer="0.17"/>
  <pageSetup scale="70" orientation="portrait" cellComments="asDisplayed" r:id="rId1"/>
  <headerFooter alignWithMargins="0">
    <oddHeader>&amp;C&amp;"Arial,Bold"Attachment HE-1a
FY 2023 Off-Balance Sheet Financial Obligations - Update
&amp;A</oddHeader>
    <oddFooter>&amp;L&amp;F \ &amp;A&amp;R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9525</xdr:colOff>
                    <xdr:row>15</xdr:row>
                    <xdr:rowOff>0</xdr:rowOff>
                  </from>
                  <to>
                    <xdr:col>10</xdr:col>
                    <xdr:colOff>314325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9525</xdr:colOff>
                    <xdr:row>18</xdr:row>
                    <xdr:rowOff>9525</xdr:rowOff>
                  </from>
                  <to>
                    <xdr:col>10</xdr:col>
                    <xdr:colOff>314325</xdr:colOff>
                    <xdr:row>19</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9525</xdr:colOff>
                    <xdr:row>21</xdr:row>
                    <xdr:rowOff>9525</xdr:rowOff>
                  </from>
                  <to>
                    <xdr:col>10</xdr:col>
                    <xdr:colOff>314325</xdr:colOff>
                    <xdr:row>22</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9525</xdr:colOff>
                    <xdr:row>24</xdr:row>
                    <xdr:rowOff>9525</xdr:rowOff>
                  </from>
                  <to>
                    <xdr:col>10</xdr:col>
                    <xdr:colOff>314325</xdr:colOff>
                    <xdr:row>25</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9525</xdr:colOff>
                    <xdr:row>40</xdr:row>
                    <xdr:rowOff>28575</xdr:rowOff>
                  </from>
                  <to>
                    <xdr:col>10</xdr:col>
                    <xdr:colOff>314325</xdr:colOff>
                    <xdr:row>42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9525</xdr:colOff>
                    <xdr:row>43</xdr:row>
                    <xdr:rowOff>66675</xdr:rowOff>
                  </from>
                  <to>
                    <xdr:col>10</xdr:col>
                    <xdr:colOff>314325</xdr:colOff>
                    <xdr:row>45</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9525</xdr:colOff>
                    <xdr:row>46</xdr:row>
                    <xdr:rowOff>66675</xdr:rowOff>
                  </from>
                  <to>
                    <xdr:col>10</xdr:col>
                    <xdr:colOff>314325</xdr:colOff>
                    <xdr:row>48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10</xdr:col>
                    <xdr:colOff>9525</xdr:colOff>
                    <xdr:row>49</xdr:row>
                    <xdr:rowOff>66675</xdr:rowOff>
                  </from>
                  <to>
                    <xdr:col>10</xdr:col>
                    <xdr:colOff>314325</xdr:colOff>
                    <xdr:row>51</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9525</xdr:colOff>
                    <xdr:row>27</xdr:row>
                    <xdr:rowOff>0</xdr:rowOff>
                  </from>
                  <to>
                    <xdr:col>10</xdr:col>
                    <xdr:colOff>314325</xdr:colOff>
                    <xdr:row>28</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9525</xdr:colOff>
                    <xdr:row>30</xdr:row>
                    <xdr:rowOff>9525</xdr:rowOff>
                  </from>
                  <to>
                    <xdr:col>10</xdr:col>
                    <xdr:colOff>314325</xdr:colOff>
                    <xdr:row>31</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9525</xdr:colOff>
                    <xdr:row>33</xdr:row>
                    <xdr:rowOff>0</xdr:rowOff>
                  </from>
                  <to>
                    <xdr:col>10</xdr:col>
                    <xdr:colOff>314325</xdr:colOff>
                    <xdr:row>34</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9525</xdr:colOff>
                    <xdr:row>35</xdr:row>
                    <xdr:rowOff>76200</xdr:rowOff>
                  </from>
                  <to>
                    <xdr:col>10</xdr:col>
                    <xdr:colOff>314325</xdr:colOff>
                    <xdr:row>37</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9525</xdr:colOff>
                    <xdr:row>52</xdr:row>
                    <xdr:rowOff>76200</xdr:rowOff>
                  </from>
                  <to>
                    <xdr:col>10</xdr:col>
                    <xdr:colOff>314325</xdr:colOff>
                    <xdr:row>54</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10</xdr:col>
                    <xdr:colOff>9525</xdr:colOff>
                    <xdr:row>55</xdr:row>
                    <xdr:rowOff>66675</xdr:rowOff>
                  </from>
                  <to>
                    <xdr:col>10</xdr:col>
                    <xdr:colOff>314325</xdr:colOff>
                    <xdr:row>57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30"/>
  <sheetViews>
    <sheetView zoomScaleNormal="100" workbookViewId="0">
      <selection activeCell="P11" sqref="P11"/>
    </sheetView>
  </sheetViews>
  <sheetFormatPr defaultRowHeight="12.75"/>
  <cols>
    <col min="1" max="1" width="18.28515625" customWidth="1"/>
    <col min="2" max="2" width="43.140625" customWidth="1"/>
    <col min="3" max="3" width="22.42578125" style="3" customWidth="1"/>
    <col min="12" max="12" width="15.140625" customWidth="1"/>
  </cols>
  <sheetData>
    <row r="1" spans="1:12">
      <c r="A1" s="1" t="s">
        <v>25</v>
      </c>
      <c r="B1" s="10" t="s">
        <v>52</v>
      </c>
      <c r="C1" s="11" t="s">
        <v>53</v>
      </c>
    </row>
    <row r="2" spans="1:12" ht="23.25" customHeight="1">
      <c r="A2" s="1" t="s">
        <v>26</v>
      </c>
      <c r="B2" s="12" t="s">
        <v>54</v>
      </c>
      <c r="C2" s="13">
        <v>204268241</v>
      </c>
      <c r="E2" s="44" t="s">
        <v>110</v>
      </c>
      <c r="F2" s="44"/>
      <c r="G2" s="44"/>
      <c r="H2" s="44"/>
      <c r="I2" s="44"/>
      <c r="J2" s="44"/>
      <c r="K2" s="44"/>
      <c r="L2" s="44"/>
    </row>
    <row r="3" spans="1:12" ht="15">
      <c r="A3" s="1" t="s">
        <v>27</v>
      </c>
      <c r="B3" s="12" t="s">
        <v>55</v>
      </c>
      <c r="C3" s="13" t="s">
        <v>56</v>
      </c>
      <c r="E3" s="44" t="s">
        <v>111</v>
      </c>
      <c r="F3" s="44"/>
      <c r="G3" s="44"/>
      <c r="H3" s="44"/>
      <c r="I3" s="44"/>
      <c r="J3" s="44"/>
      <c r="K3" s="44"/>
      <c r="L3" s="44"/>
    </row>
    <row r="4" spans="1:12" ht="22.5">
      <c r="A4" s="1" t="s">
        <v>28</v>
      </c>
      <c r="B4" s="12" t="s">
        <v>57</v>
      </c>
      <c r="C4" s="13" t="s">
        <v>56</v>
      </c>
    </row>
    <row r="5" spans="1:12" ht="22.5">
      <c r="A5" s="1" t="s">
        <v>29</v>
      </c>
      <c r="B5" s="12" t="s">
        <v>58</v>
      </c>
      <c r="C5" s="13" t="s">
        <v>59</v>
      </c>
    </row>
    <row r="6" spans="1:12" ht="34.5" customHeight="1">
      <c r="A6" s="1" t="s">
        <v>30</v>
      </c>
      <c r="B6" s="12" t="s">
        <v>101</v>
      </c>
      <c r="C6" s="13">
        <v>208229</v>
      </c>
      <c r="F6" s="90" t="s">
        <v>92</v>
      </c>
      <c r="G6" s="90"/>
      <c r="H6" s="90"/>
      <c r="I6" s="90"/>
      <c r="J6" s="90"/>
      <c r="K6" s="90"/>
      <c r="L6" s="90"/>
    </row>
    <row r="7" spans="1:12" ht="15" customHeight="1">
      <c r="A7" s="1" t="s">
        <v>31</v>
      </c>
      <c r="B7" s="12" t="s">
        <v>60</v>
      </c>
      <c r="C7" s="14">
        <v>211</v>
      </c>
      <c r="F7" s="90"/>
      <c r="G7" s="90"/>
      <c r="H7" s="90"/>
      <c r="I7" s="90"/>
      <c r="J7" s="90"/>
      <c r="K7" s="90"/>
      <c r="L7" s="90"/>
    </row>
    <row r="8" spans="1:12" ht="23.25" customHeight="1">
      <c r="A8" s="1" t="s">
        <v>32</v>
      </c>
      <c r="B8" s="12" t="s">
        <v>102</v>
      </c>
      <c r="C8" s="13">
        <v>212234</v>
      </c>
      <c r="F8" s="90"/>
      <c r="G8" s="90"/>
      <c r="H8" s="90"/>
      <c r="I8" s="90"/>
      <c r="J8" s="90"/>
      <c r="K8" s="90"/>
      <c r="L8" s="90"/>
    </row>
    <row r="9" spans="1:12">
      <c r="A9" s="1" t="s">
        <v>33</v>
      </c>
      <c r="B9" s="12" t="s">
        <v>61</v>
      </c>
      <c r="C9" s="14">
        <v>213</v>
      </c>
      <c r="F9" s="90"/>
      <c r="G9" s="90"/>
      <c r="H9" s="90"/>
      <c r="I9" s="90"/>
      <c r="J9" s="90"/>
      <c r="K9" s="90"/>
      <c r="L9" s="90"/>
    </row>
    <row r="10" spans="1:12" ht="15" customHeight="1">
      <c r="A10" s="1" t="s">
        <v>34</v>
      </c>
      <c r="B10" s="12" t="s">
        <v>62</v>
      </c>
      <c r="C10" s="14">
        <v>214</v>
      </c>
      <c r="E10" t="s">
        <v>93</v>
      </c>
    </row>
    <row r="11" spans="1:12" ht="15" customHeight="1">
      <c r="A11" s="1" t="s">
        <v>35</v>
      </c>
      <c r="B11" s="12" t="s">
        <v>63</v>
      </c>
      <c r="C11" s="14">
        <v>215</v>
      </c>
      <c r="E11" t="s">
        <v>94</v>
      </c>
    </row>
    <row r="12" spans="1:12">
      <c r="A12" s="1" t="s">
        <v>36</v>
      </c>
      <c r="B12" s="12" t="s">
        <v>64</v>
      </c>
      <c r="C12" s="14">
        <v>216</v>
      </c>
      <c r="E12" t="s">
        <v>103</v>
      </c>
    </row>
    <row r="13" spans="1:12">
      <c r="A13" s="1" t="s">
        <v>37</v>
      </c>
      <c r="B13" s="12" t="s">
        <v>65</v>
      </c>
      <c r="C13" s="14">
        <v>217</v>
      </c>
      <c r="E13" t="s">
        <v>95</v>
      </c>
    </row>
    <row r="14" spans="1:12">
      <c r="A14" s="1" t="s">
        <v>38</v>
      </c>
      <c r="B14" s="12" t="s">
        <v>66</v>
      </c>
      <c r="C14" s="14">
        <v>221</v>
      </c>
      <c r="E14" t="s">
        <v>96</v>
      </c>
    </row>
    <row r="15" spans="1:12" ht="22.5">
      <c r="A15" s="1" t="s">
        <v>39</v>
      </c>
      <c r="B15" s="12" t="s">
        <v>67</v>
      </c>
      <c r="C15" s="14">
        <v>236</v>
      </c>
      <c r="E15" t="s">
        <v>97</v>
      </c>
    </row>
    <row r="16" spans="1:12">
      <c r="A16" s="1" t="s">
        <v>40</v>
      </c>
      <c r="B16" s="12" t="s">
        <v>68</v>
      </c>
      <c r="C16" s="14">
        <v>236</v>
      </c>
      <c r="E16" t="s">
        <v>98</v>
      </c>
    </row>
    <row r="17" spans="1:5" ht="22.5">
      <c r="A17" s="1" t="s">
        <v>41</v>
      </c>
      <c r="B17" s="12" t="s">
        <v>69</v>
      </c>
      <c r="C17" s="14" t="s">
        <v>70</v>
      </c>
      <c r="E17" t="s">
        <v>104</v>
      </c>
    </row>
    <row r="18" spans="1:5">
      <c r="A18" s="1" t="s">
        <v>42</v>
      </c>
      <c r="B18" s="12" t="s">
        <v>71</v>
      </c>
      <c r="C18" s="14" t="s">
        <v>70</v>
      </c>
      <c r="E18" t="s">
        <v>105</v>
      </c>
    </row>
    <row r="19" spans="1:5">
      <c r="A19" s="1" t="s">
        <v>43</v>
      </c>
      <c r="B19" s="12" t="s">
        <v>72</v>
      </c>
      <c r="C19" s="14">
        <v>242</v>
      </c>
    </row>
    <row r="20" spans="1:5">
      <c r="A20" s="1" t="s">
        <v>44</v>
      </c>
      <c r="B20" s="12" t="s">
        <v>73</v>
      </c>
      <c r="C20" s="14">
        <v>247</v>
      </c>
    </row>
    <row r="21" spans="1:5" ht="33.75">
      <c r="A21" s="1" t="s">
        <v>45</v>
      </c>
      <c r="B21" s="12" t="s">
        <v>83</v>
      </c>
      <c r="C21" s="15" t="s">
        <v>84</v>
      </c>
    </row>
    <row r="22" spans="1:5">
      <c r="A22" s="1" t="s">
        <v>46</v>
      </c>
      <c r="B22" s="12" t="s">
        <v>74</v>
      </c>
      <c r="C22" s="14" t="s">
        <v>70</v>
      </c>
    </row>
    <row r="23" spans="1:5">
      <c r="A23" s="1" t="s">
        <v>47</v>
      </c>
      <c r="B23" s="12" t="s">
        <v>75</v>
      </c>
      <c r="C23" s="14" t="s">
        <v>76</v>
      </c>
    </row>
    <row r="24" spans="1:5">
      <c r="A24" s="1" t="s">
        <v>48</v>
      </c>
      <c r="B24" s="12" t="s">
        <v>77</v>
      </c>
      <c r="C24" s="14" t="s">
        <v>76</v>
      </c>
    </row>
    <row r="25" spans="1:5">
      <c r="A25" s="1" t="s">
        <v>49</v>
      </c>
      <c r="B25" s="12" t="s">
        <v>78</v>
      </c>
      <c r="C25" s="14">
        <v>937</v>
      </c>
    </row>
    <row r="26" spans="1:5">
      <c r="A26" s="1" t="s">
        <v>50</v>
      </c>
      <c r="B26" s="12" t="s">
        <v>79</v>
      </c>
      <c r="C26" s="14">
        <v>938</v>
      </c>
    </row>
    <row r="27" spans="1:5">
      <c r="A27" s="1" t="s">
        <v>51</v>
      </c>
      <c r="B27" s="12" t="s">
        <v>80</v>
      </c>
      <c r="C27" s="14" t="s">
        <v>81</v>
      </c>
    </row>
    <row r="29" spans="1:5" ht="42.75" customHeight="1">
      <c r="A29" s="2"/>
      <c r="B29" s="2"/>
      <c r="C29" s="2"/>
    </row>
    <row r="30" spans="1:5" ht="33" customHeight="1">
      <c r="A30" s="2"/>
      <c r="B30" s="2"/>
      <c r="C30" s="2"/>
    </row>
  </sheetData>
  <sheetProtection algorithmName="SHA-512" hashValue="SNK6t2aLcGNh8HEscoMvrdRJWGcpx7Au1BbXGin12Ed9nh/94A0gYl0oiZT+WO+1gKGBlXHY4C32+4Y1RXMdXw==" saltValue="y/H1RAAP37XfIjtmbAWLqA==" spinCount="100000" sheet="1" objects="1" scenarios="1"/>
  <mergeCells count="4">
    <mergeCell ref="F8:L8"/>
    <mergeCell ref="F9:L9"/>
    <mergeCell ref="F6:L6"/>
    <mergeCell ref="F7:L7"/>
  </mergeCells>
  <pageMargins left="0.7" right="0.7" top="0.75" bottom="0.75" header="0.3" footer="0.3"/>
  <pageSetup paperSize="5" scale="93" orientation="landscape" r:id="rId1"/>
  <headerFooter>
    <oddFooter>&amp;L&amp;Z&amp;F
&amp;A
&amp;D &amp;T&amp;R&amp;P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Att 1a</vt:lpstr>
      <vt:lpstr>Certification</vt:lpstr>
      <vt:lpstr>Lookup - HEI #-acronyn</vt:lpstr>
      <vt:lpstr>'Att 1a'!Print_Area</vt:lpstr>
      <vt:lpstr>'Att 1a'!Print_Titles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Tuck</dc:creator>
  <cp:lastModifiedBy>Tuck, Christy (DOA)</cp:lastModifiedBy>
  <cp:lastPrinted>2024-04-16T20:46:59Z</cp:lastPrinted>
  <dcterms:created xsi:type="dcterms:W3CDTF">2009-04-02T22:25:51Z</dcterms:created>
  <dcterms:modified xsi:type="dcterms:W3CDTF">2024-04-16T20:47:12Z</dcterms:modified>
</cp:coreProperties>
</file>