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Q:\Directive\Fiscal 2024\HE Directive\Ready for Roundtable\"/>
    </mc:Choice>
  </mc:AlternateContent>
  <xr:revisionPtr revIDLastSave="0" documentId="13_ncr:1_{EB3FBD4A-CE71-4EC9-B4C0-5D724D5C5D57}" xr6:coauthVersionLast="47" xr6:coauthVersionMax="47" xr10:uidLastSave="{00000000-0000-0000-0000-000000000000}"/>
  <workbookProtection workbookAlgorithmName="SHA-512" workbookHashValue="LSfHQO8QcL4N1B7aErP7ASHzAEs9yI8xqb0ZCI2ojs9AzV1g6uztVpZY5hylp9dKUoYmCDVv63H2ZDYo1wcYFA==" workbookSaltValue="aRBNfMSw0G4NRdu2XdOEfg==" workbookSpinCount="100000" lockStructure="1"/>
  <bookViews>
    <workbookView xWindow="-120" yWindow="-120" windowWidth="29040" windowHeight="15720" xr2:uid="{00000000-000D-0000-FFFF-FFFF00000000}"/>
  </bookViews>
  <sheets>
    <sheet name="Sub Events" sheetId="1" r:id="rId1"/>
    <sheet name="Certification" sheetId="4" r:id="rId2"/>
    <sheet name="Lookup - HEI #-acronyn" sheetId="6" state="hidden" r:id="rId3"/>
  </sheets>
  <definedNames>
    <definedName name="_xlnm._FilterDatabase" localSheetId="2" hidden="1">'Lookup - HEI #-acronyn'!$A$1:$C$27</definedName>
    <definedName name="_xlnm.Print_Area" localSheetId="0">'Sub Events'!$A$1:$H$30</definedName>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 l="1"/>
  <c r="A14" i="1" l="1"/>
  <c r="D1" i="4" l="1"/>
  <c r="D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D1" authorId="0" shapeId="0" xr:uid="{00000000-0006-0000-0000-000001000000}">
      <text>
        <r>
          <rPr>
            <sz val="9"/>
            <color indexed="81"/>
            <rFont val="Arial"/>
            <family val="2"/>
          </rPr>
          <t xml:space="preserve">Use the drop-down list to select the applicable Institution Number-Institution Acronym for this submission and the Institution Name will automatically populate.
Note:   VCUHSA should select 236-VCUSHA.  </t>
        </r>
      </text>
    </comment>
  </commentList>
</comments>
</file>

<file path=xl/sharedStrings.xml><?xml version="1.0" encoding="utf-8"?>
<sst xmlns="http://schemas.openxmlformats.org/spreadsheetml/2006/main" count="179" uniqueCount="106">
  <si>
    <t>Institution Name:</t>
  </si>
  <si>
    <t>Institution Contact Name:</t>
  </si>
  <si>
    <t>Institution Contact Phone Number:</t>
  </si>
  <si>
    <t>Institution Contact E-mail Address:</t>
  </si>
  <si>
    <t>Date Completed:</t>
  </si>
  <si>
    <t>yes</t>
  </si>
  <si>
    <t>no</t>
  </si>
  <si>
    <t>drop-down list</t>
  </si>
  <si>
    <t>Prepared by:</t>
  </si>
  <si>
    <t>Name</t>
  </si>
  <si>
    <t>Title</t>
  </si>
  <si>
    <t>Reviewed by:</t>
  </si>
  <si>
    <r>
      <rPr>
        <b/>
        <u/>
        <sz val="9"/>
        <rFont val="Arial"/>
        <family val="2"/>
      </rPr>
      <t>Note</t>
    </r>
    <r>
      <rPr>
        <b/>
        <sz val="9"/>
        <rFont val="Arial"/>
        <family val="2"/>
      </rPr>
      <t xml:space="preserve">: </t>
    </r>
    <r>
      <rPr>
        <sz val="9"/>
        <rFont val="Arial"/>
        <family val="2"/>
      </rPr>
      <t xml:space="preserve"> If you discover an "Error" message on any tab that cannot be corrected because of a formula error or you cannot determine why there is an "Error" message, contact DOA.</t>
    </r>
  </si>
  <si>
    <t>Yes</t>
  </si>
  <si>
    <t>No</t>
  </si>
  <si>
    <t>1)</t>
  </si>
  <si>
    <t>Answer Required</t>
  </si>
  <si>
    <t xml:space="preserve">There should be no "Error" messages or cells with "Answer Required".  Have you reviewed the submission and removed all Error messages and answered all questions?  If not, investigate and make corrections as deemed necessary.
</t>
  </si>
  <si>
    <t>Error</t>
  </si>
  <si>
    <t>2)</t>
  </si>
  <si>
    <r>
      <rPr>
        <b/>
        <sz val="9"/>
        <rFont val="Arial"/>
        <family val="2"/>
      </rPr>
      <t xml:space="preserve">Certification: </t>
    </r>
    <r>
      <rPr>
        <sz val="9"/>
        <rFont val="Arial"/>
        <family val="2"/>
      </rPr>
      <t>Do you certify that you have read and understood the instructions for completing this attachment and that (if you are the reviewer) it has been reviewed and is complete and accurate?</t>
    </r>
  </si>
  <si>
    <r>
      <t>(</t>
    </r>
    <r>
      <rPr>
        <b/>
        <u/>
        <sz val="9"/>
        <rFont val="Arial"/>
        <family val="2"/>
      </rPr>
      <t>Note</t>
    </r>
    <r>
      <rPr>
        <sz val="9"/>
        <rFont val="Arial"/>
        <family val="2"/>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</si>
  <si>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Date:</t>
  </si>
  <si>
    <t>I certify that the above questions have been completed and are accurate.</t>
  </si>
  <si>
    <t>I certify that the above questions have been completed and reviewed.</t>
  </si>
  <si>
    <t>Institution Number-Institution Acronym:</t>
  </si>
  <si>
    <t>HEI # - HEI Acronym</t>
  </si>
  <si>
    <t>204-CWM Consol</t>
  </si>
  <si>
    <t>204-CWM only</t>
  </si>
  <si>
    <t>204-CWM &amp; VIMS</t>
  </si>
  <si>
    <t>207-UVA</t>
  </si>
  <si>
    <t>208-VPI&amp;SU</t>
  </si>
  <si>
    <t>211-VMI</t>
  </si>
  <si>
    <t>212-VSU</t>
  </si>
  <si>
    <t>213-NSU</t>
  </si>
  <si>
    <t>214-LU</t>
  </si>
  <si>
    <t>215-UMW</t>
  </si>
  <si>
    <t>216-JMU</t>
  </si>
  <si>
    <t>217-RU</t>
  </si>
  <si>
    <t>221-ODU</t>
  </si>
  <si>
    <t>236-VCU Consol</t>
  </si>
  <si>
    <t>236-VCU only</t>
  </si>
  <si>
    <t>236-VCUHSA</t>
  </si>
  <si>
    <t>241-RBC</t>
  </si>
  <si>
    <t>242-CNU</t>
  </si>
  <si>
    <t>247-GMU</t>
  </si>
  <si>
    <t>260-VCCS</t>
  </si>
  <si>
    <t>268-VIMS</t>
  </si>
  <si>
    <t>885-IALR</t>
  </si>
  <si>
    <t>935-RHEA</t>
  </si>
  <si>
    <t>937-SVHEC</t>
  </si>
  <si>
    <t>938-NCI</t>
  </si>
  <si>
    <t>948-SWVHEC</t>
  </si>
  <si>
    <t>HEI name to populate</t>
  </si>
  <si>
    <t>Agencies Controlled</t>
  </si>
  <si>
    <t>THE COLLEGE OF WILLIAM AND MARY IN VIRGINIA (including CWM, RBC and VIMS)</t>
  </si>
  <si>
    <t>THE COLLEGE OF WILLIAM AND MARY IN VIRGINIA</t>
  </si>
  <si>
    <t>see above</t>
  </si>
  <si>
    <t>THE COLLEGE OF WILLIAM AND MARY IN VIRGINIA (including CWM and VIMS)</t>
  </si>
  <si>
    <t>UNIVERSITY OF VIRGINIA (including UVA, UVA Medical Center and UVA's College at Wise)</t>
  </si>
  <si>
    <t>207, 209, 246</t>
  </si>
  <si>
    <t>VIRGINIA MILITARY INSTITUTE</t>
  </si>
  <si>
    <t>NORFOLK STATE UNIVERSITY</t>
  </si>
  <si>
    <t>LONGWOOD UNIVERSITY</t>
  </si>
  <si>
    <t>UNIVERSITY OF MARY WASHINGTON</t>
  </si>
  <si>
    <t>JAMES MADISON UNIVERSITY</t>
  </si>
  <si>
    <t>RADFORD UNIVERSITY</t>
  </si>
  <si>
    <t>OLD DOMINION UNIVERSITY</t>
  </si>
  <si>
    <t>VIRGINIA COMMONWEALTH UNIVERSITY  (including VCU and VCU Health System Authority)</t>
  </si>
  <si>
    <t xml:space="preserve">VIRGINIA COMMONWEALTH UNIVERSITY </t>
  </si>
  <si>
    <t>VIRGINIA COMMONWEALTH UNIVERSITY HEALTH SYSTEM AUTHORITY</t>
  </si>
  <si>
    <t>n/a</t>
  </si>
  <si>
    <t>RICHARD BLAND COLLEGE</t>
  </si>
  <si>
    <t>CHRISTOPHER NEWPORT UNIVERSITY</t>
  </si>
  <si>
    <t>GEORGE MASON UNIVERSITY</t>
  </si>
  <si>
    <t>VIRGINIA INSTITUTE OF MARINE SCIENCES</t>
  </si>
  <si>
    <t>INSTITUTE FOR ADVANCED LEARNING &amp; RESEARCH</t>
  </si>
  <si>
    <t>Note A</t>
  </si>
  <si>
    <t>ROANOKE HIGHER EDUCATION AUTHORITY</t>
  </si>
  <si>
    <t>SOUTHERN VIRGINIA HIGHER EDUCATION CENTER</t>
  </si>
  <si>
    <t>NEW COLLEGE INSTITUTE</t>
  </si>
  <si>
    <t>SOUTHWEST VIRGINIA HIGHER EDUCATION CENTER</t>
  </si>
  <si>
    <t>Note B</t>
  </si>
  <si>
    <t>Institution  Number-Institution Acronym:</t>
  </si>
  <si>
    <r>
      <t>Purpose</t>
    </r>
    <r>
      <rPr>
        <sz val="9"/>
        <rFont val="Arial"/>
        <family val="2"/>
      </rPr>
      <t>:  This tab is to help ensure completeness of this attachment.  After the attachment is completed, please answer the following questions.</t>
    </r>
  </si>
  <si>
    <t>"HEI" referred to in the question below includes the higher education institution (HEI) and any blended component units.</t>
  </si>
  <si>
    <r>
      <t xml:space="preserve">If </t>
    </r>
    <r>
      <rPr>
        <b/>
        <sz val="10"/>
        <rFont val="Arial"/>
        <family val="2"/>
      </rPr>
      <t>yes</t>
    </r>
    <r>
      <rPr>
        <sz val="10"/>
        <rFont val="Arial"/>
        <family val="2"/>
      </rPr>
      <t xml:space="preserve">, provide disclosure information below (indicate if disclosure is for the HEI or blended component unit, description of the event, including the date of occurrence and dollar amount). If </t>
    </r>
    <r>
      <rPr>
        <b/>
        <sz val="10"/>
        <rFont val="Arial"/>
        <family val="2"/>
      </rPr>
      <t>no</t>
    </r>
    <r>
      <rPr>
        <sz val="10"/>
        <rFont val="Arial"/>
        <family val="2"/>
      </rPr>
      <t>, leave the yellow box blank.</t>
    </r>
  </si>
  <si>
    <t>Has the HEI experienced, or does the HEI expect to experience, any subsequent events that have not previously been reported to the Department of Accounts?  (yes or no)</t>
  </si>
  <si>
    <t>VIRGINIA COMMUNITY COLLEGE SYSTEM (includes System Office, Shared Services Center, and Community Colleges)</t>
  </si>
  <si>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</si>
  <si>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</si>
  <si>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</si>
  <si>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</si>
  <si>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</si>
  <si>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</si>
  <si>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</si>
  <si>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260, 261, 270, 275-280, 282-288,290-299</t>
  </si>
  <si>
    <t xml:space="preserve"> </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</si>
  <si>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</si>
  <si>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</si>
  <si>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</si>
  <si>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</si>
  <si>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</si>
  <si>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 xml:space="preserve">NO CHANGES WERE MADE TO THIS TAB FOR FY 24 EXCEPT TO REMOVE WORDING </t>
  </si>
  <si>
    <t>REGARDING THE CHANGES MADE FOR FY23.</t>
  </si>
  <si>
    <t>For the Year Ended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</si>
</sst>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3" formatCode="_(* #,##0.00_);_(* \(#,##0.00\);_(* &quot;-&quot;??_);_(@_)"/>
    <numFmt numFmtId="164" formatCode="&quot;$&quot;#,##0\ ;\(&quot;$&quot;#,##0\)"/>
    <numFmt numFmtId="165" formatCode="mm/dd/yy;@"/>
    <numFmt numFmtId="166" formatCode="#,##0;\-#,##0"/>
    <numFmt numFmtId="167" formatCode="#,##0.0000000000;\-#,##0.0000000000"/>
    <numFmt numFmtId="168" formatCode="#,##0.0;\-#,##0.0"/>
    <numFmt numFmtId="169" formatCode="#,##0.00;\-#,##0.00"/>
    <numFmt numFmtId="170" formatCode="#,##0.000;\-#,##0.000"/>
    <numFmt numFmtId="171" formatCode="#,##0.0000;\-#,##0.0000"/>
    <numFmt numFmtId="172" formatCode="#,##0.00000;\-#,##0.00000"/>
    <numFmt numFmtId="173" formatCode="#,##0.000000;\-#,##0.000000"/>
    <numFmt numFmtId="174" formatCode="#,##0.0000000;\-#,##0.0000000"/>
    <numFmt numFmtId="175" formatCode="#,##0.00000000;\-#,##0.00000000"/>
    <numFmt numFmtId="176" formatCode="#,##0.000000000;\-#,##0.000000000"/>
    <numFmt numFmtId="177" formatCode="[&lt;=9999999]###\-####;\(###\)\ ###\-####"/>
  </numFmts>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sz val="10"/>
      <name val="Times New Roman"/>
      <family val="1"/>
    </font>
    <font>
      <b/>
      <sz val="10"/>
      <name val="Arial"/>
      <family val="2"/>
    </font>
    <font>
      <b/>
      <sz val="10"/>
      <color indexed="8"/>
      <name val="Arial"/>
      <family val="2"/>
    </font>
    <font>
      <sz val="9"/>
      <color indexed="8"/>
      <name val="Arial"/>
      <family val="2"/>
    </font>
    <font>
      <sz val="10"/>
      <name val="Arial"/>
      <family val="2"/>
    </font>
    <font>
      <sz val="10"/>
      <color indexed="8"/>
      <name val="Arial"/>
      <family val="2"/>
    </font>
    <font>
      <b/>
      <sz val="10"/>
      <color indexed="12"/>
      <name val="Arial"/>
      <family val="2"/>
    </font>
    <font>
      <sz val="8"/>
      <name val="Arial"/>
      <family val="2"/>
    </font>
    <font>
      <sz val="8"/>
      <name val="Times New Roman"/>
      <family val="1"/>
    </font>
    <font>
      <sz val="9"/>
      <name val="Arial"/>
      <family val="2"/>
    </font>
    <font>
      <b/>
      <sz val="9"/>
      <name val="Arial"/>
      <family val="2"/>
    </font>
    <font>
      <sz val="9"/>
      <color rgb="FF0070C0"/>
      <name val="Arial"/>
      <family val="2"/>
    </font>
    <font>
      <b/>
      <u/>
      <sz val="9"/>
      <name val="Arial"/>
      <family val="2"/>
    </font>
    <font>
      <sz val="10"/>
      <name val="Arial Unicode MS"/>
      <family val="2"/>
    </font>
    <font>
      <sz val="9"/>
      <color indexed="81"/>
      <name val="Arial"/>
      <family val="2"/>
    </font>
    <font>
      <sz val="10"/>
      <color indexed="8"/>
      <name val="MS Sans Serif"/>
      <family val="2"/>
    </font>
    <font>
      <b/>
      <sz val="8"/>
      <color indexed="8"/>
      <name val="Times New Roman"/>
      <family val="1"/>
    </font>
    <font>
      <u/>
      <sz val="10"/>
      <color indexed="12"/>
      <name val="Arial"/>
      <family val="2"/>
    </font>
    <font>
      <b/>
      <sz val="11"/>
      <color rgb="FFFF0000"/>
      <name val="Calibri"/>
      <family val="2"/>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22"/>
        <bgColor indexed="64"/>
      </patternFill>
    </fill>
  </fills>
  <borders count="13">
    <border>
      <left/>
      <right/>
      <top/>
      <bottom/>
      <diagonal/>
    </border>
    <border>
      <left/>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3" fontId="5"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1" applyNumberFormat="0" applyFont="0" applyFill="0" applyAlignment="0" applyProtection="0"/>
    <xf numFmtId="0" fontId="4" fillId="0" borderId="0"/>
    <xf numFmtId="0" fontId="4" fillId="0" borderId="0"/>
    <xf numFmtId="0" fontId="16" fillId="0" borderId="0"/>
    <xf numFmtId="0" fontId="4" fillId="0" borderId="0"/>
    <xf numFmtId="43" fontId="4" fillId="0" borderId="0" applyFont="0" applyFill="0" applyBorder="0" applyAlignment="0" applyProtection="0"/>
    <xf numFmtId="0" fontId="8" fillId="0" borderId="0"/>
    <xf numFmtId="43"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166" fontId="4" fillId="0" borderId="0"/>
    <xf numFmtId="167" fontId="4" fillId="0" borderId="0"/>
    <xf numFmtId="168" fontId="4" fillId="0" borderId="0"/>
    <xf numFmtId="169" fontId="4" fillId="0" borderId="0"/>
    <xf numFmtId="170" fontId="4" fillId="0" borderId="0"/>
    <xf numFmtId="171" fontId="4" fillId="0" borderId="0"/>
    <xf numFmtId="172" fontId="4" fillId="0" borderId="0"/>
    <xf numFmtId="173" fontId="4" fillId="0" borderId="0"/>
    <xf numFmtId="174" fontId="4" fillId="0" borderId="0"/>
    <xf numFmtId="175" fontId="4" fillId="0" borderId="0"/>
    <xf numFmtId="176" fontId="4" fillId="0" borderId="0"/>
    <xf numFmtId="9" fontId="4" fillId="0" borderId="0" applyFont="0" applyFill="0" applyBorder="0" applyAlignment="0" applyProtection="0"/>
    <xf numFmtId="49" fontId="4" fillId="0" borderId="0"/>
    <xf numFmtId="0" fontId="5" fillId="0" borderId="1" applyNumberFormat="0" applyFont="0" applyFill="0" applyAlignment="0" applyProtection="0"/>
    <xf numFmtId="0" fontId="2" fillId="0" borderId="0"/>
    <xf numFmtId="0" fontId="23" fillId="0" borderId="0"/>
    <xf numFmtId="0" fontId="25" fillId="0" borderId="0" applyNumberFormat="0" applyFill="0" applyBorder="0" applyAlignment="0" applyProtection="0">
      <alignment vertical="top"/>
      <protection locked="0"/>
    </xf>
    <xf numFmtId="0" fontId="1" fillId="0" borderId="0"/>
  </cellStyleXfs>
  <cellXfs count="83">
    <xf numFmtId="0" fontId="0" fillId="0" borderId="0" xfId="0"/>
    <xf numFmtId="0" fontId="8" fillId="0" borderId="0" xfId="0" applyFont="1"/>
    <xf numFmtId="0" fontId="12" fillId="0" borderId="0" xfId="0" applyFont="1"/>
    <xf numFmtId="49" fontId="10" fillId="0" borderId="0" xfId="8" applyNumberFormat="1" applyFont="1" applyAlignment="1">
      <alignment horizontal="left"/>
    </xf>
    <xf numFmtId="3" fontId="13" fillId="0" borderId="0" xfId="8" applyNumberFormat="1" applyFont="1"/>
    <xf numFmtId="0" fontId="14" fillId="0" borderId="0" xfId="0" applyFont="1" applyAlignment="1">
      <alignment horizontal="right"/>
    </xf>
    <xf numFmtId="49" fontId="13" fillId="0" borderId="3" xfId="8" applyNumberFormat="1" applyFont="1" applyBorder="1" applyAlignment="1">
      <alignment horizontal="left"/>
    </xf>
    <xf numFmtId="49" fontId="10" fillId="0" borderId="0" xfId="7" applyNumberFormat="1" applyFont="1" applyAlignment="1">
      <alignment horizontal="left"/>
    </xf>
    <xf numFmtId="0" fontId="4" fillId="0" borderId="0" xfId="0" applyFont="1"/>
    <xf numFmtId="0" fontId="17" fillId="0" borderId="0" xfId="12" applyFont="1"/>
    <xf numFmtId="0" fontId="18" fillId="0" borderId="0" xfId="11" applyFont="1" applyAlignment="1">
      <alignment horizontal="left" vertical="top"/>
    </xf>
    <xf numFmtId="0" fontId="17" fillId="0" borderId="0" xfId="11" applyFont="1" applyAlignment="1">
      <alignment horizontal="right" vertical="top"/>
    </xf>
    <xf numFmtId="38" fontId="17" fillId="0" borderId="0" xfId="12" applyNumberFormat="1" applyFont="1"/>
    <xf numFmtId="0" fontId="4" fillId="0" borderId="0" xfId="0" applyFont="1" applyAlignment="1">
      <alignment horizontal="left"/>
    </xf>
    <xf numFmtId="0" fontId="18" fillId="0" borderId="0" xfId="13" applyFont="1"/>
    <xf numFmtId="0" fontId="17" fillId="0" borderId="0" xfId="13" applyFont="1"/>
    <xf numFmtId="0" fontId="19" fillId="0" borderId="0" xfId="13" applyFont="1"/>
    <xf numFmtId="0" fontId="17" fillId="0" borderId="0" xfId="13" applyFont="1" applyAlignment="1">
      <alignment horizontal="left"/>
    </xf>
    <xf numFmtId="0" fontId="19" fillId="0" borderId="0" xfId="13" applyFont="1" applyAlignment="1">
      <alignment horizontal="right"/>
    </xf>
    <xf numFmtId="0" fontId="17" fillId="0" borderId="0" xfId="13" applyFont="1" applyAlignment="1">
      <alignment horizontal="center" wrapText="1"/>
    </xf>
    <xf numFmtId="0" fontId="17" fillId="0" borderId="0" xfId="10" applyFont="1"/>
    <xf numFmtId="0" fontId="17" fillId="0" borderId="0" xfId="10" applyFont="1" applyAlignment="1">
      <alignment horizontal="center" vertical="top" wrapText="1"/>
    </xf>
    <xf numFmtId="0" fontId="17" fillId="2" borderId="7" xfId="10" applyFont="1" applyFill="1" applyBorder="1" applyAlignment="1" applyProtection="1">
      <alignment horizontal="center" vertical="top" wrapText="1"/>
      <protection locked="0"/>
    </xf>
    <xf numFmtId="0" fontId="17" fillId="0" borderId="0" xfId="10" applyFont="1" applyAlignment="1">
      <alignment vertical="top" wrapText="1"/>
    </xf>
    <xf numFmtId="0" fontId="18" fillId="0" borderId="0" xfId="10" applyFont="1" applyAlignment="1">
      <alignment vertical="top" wrapText="1"/>
    </xf>
    <xf numFmtId="0" fontId="17" fillId="0" borderId="3" xfId="13" applyFont="1" applyBorder="1" applyAlignment="1">
      <alignment horizontal="center" vertical="top" wrapText="1"/>
    </xf>
    <xf numFmtId="0" fontId="17" fillId="0" borderId="0" xfId="13" applyFont="1" applyAlignment="1">
      <alignment horizontal="justify" wrapText="1"/>
    </xf>
    <xf numFmtId="0" fontId="18" fillId="0" borderId="0" xfId="13" applyFont="1" applyAlignment="1">
      <alignment horizontal="right"/>
    </xf>
    <xf numFmtId="0" fontId="18" fillId="0" borderId="0" xfId="10" applyFont="1"/>
    <xf numFmtId="165" fontId="17" fillId="2" borderId="7" xfId="10" applyNumberFormat="1" applyFont="1" applyFill="1" applyBorder="1" applyProtection="1">
      <protection locked="0"/>
    </xf>
    <xf numFmtId="165" fontId="17" fillId="0" borderId="0" xfId="10" applyNumberFormat="1" applyFont="1"/>
    <xf numFmtId="0" fontId="17" fillId="0" borderId="0" xfId="15" applyFont="1" applyAlignment="1">
      <alignment vertical="top"/>
    </xf>
    <xf numFmtId="0" fontId="17" fillId="0" borderId="0" xfId="12" applyFont="1" applyAlignment="1">
      <alignment vertical="top"/>
    </xf>
    <xf numFmtId="0" fontId="17" fillId="0" borderId="0" xfId="13" applyFont="1" applyAlignment="1">
      <alignment vertical="top"/>
    </xf>
    <xf numFmtId="0" fontId="0" fillId="0" borderId="7" xfId="0" applyBorder="1"/>
    <xf numFmtId="0" fontId="17" fillId="2" borderId="7" xfId="10" applyFont="1" applyFill="1" applyBorder="1" applyAlignment="1" applyProtection="1">
      <alignment horizontal="center" vertical="center" wrapText="1"/>
      <protection locked="0"/>
    </xf>
    <xf numFmtId="0" fontId="24" fillId="4" borderId="7" xfId="46" applyFont="1" applyFill="1" applyBorder="1" applyAlignment="1">
      <alignment horizontal="center"/>
    </xf>
    <xf numFmtId="0" fontId="24" fillId="4" borderId="7" xfId="46" applyFont="1" applyFill="1" applyBorder="1" applyAlignment="1">
      <alignment horizontal="right"/>
    </xf>
    <xf numFmtId="0" fontId="1" fillId="0" borderId="7" xfId="48" applyBorder="1"/>
    <xf numFmtId="0" fontId="1" fillId="0" borderId="0" xfId="48"/>
    <xf numFmtId="0" fontId="16" fillId="0" borderId="7" xfId="48" applyFont="1" applyBorder="1" applyAlignment="1">
      <alignment wrapText="1"/>
    </xf>
    <xf numFmtId="3" fontId="16" fillId="0" borderId="7" xfId="48" applyNumberFormat="1" applyFont="1" applyBorder="1" applyAlignment="1">
      <alignment horizontal="right"/>
    </xf>
    <xf numFmtId="0" fontId="26" fillId="0" borderId="0" xfId="48" applyFont="1"/>
    <xf numFmtId="0" fontId="16" fillId="0" borderId="7" xfId="48" applyFont="1" applyBorder="1" applyAlignment="1">
      <alignment horizontal="right"/>
    </xf>
    <xf numFmtId="0" fontId="16" fillId="0" borderId="7" xfId="48" applyFont="1" applyBorder="1" applyAlignment="1">
      <alignment horizontal="right" wrapText="1"/>
    </xf>
    <xf numFmtId="0" fontId="1" fillId="0" borderId="0" xfId="48" applyAlignment="1">
      <alignment wrapText="1"/>
    </xf>
    <xf numFmtId="0" fontId="1" fillId="0" borderId="0" xfId="48" applyAlignment="1">
      <alignment horizontal="right"/>
    </xf>
    <xf numFmtId="49" fontId="10" fillId="0" borderId="0" xfId="7" applyNumberFormat="1" applyFont="1" applyAlignment="1">
      <alignment horizontal="left" wrapText="1"/>
    </xf>
    <xf numFmtId="49" fontId="10" fillId="0" borderId="3" xfId="7" applyNumberFormat="1" applyFont="1" applyBorder="1" applyAlignment="1">
      <alignment horizontal="left" wrapText="1"/>
    </xf>
    <xf numFmtId="3" fontId="11" fillId="2" borderId="7" xfId="8" applyNumberFormat="1" applyFont="1" applyFill="1" applyBorder="1" applyAlignment="1" applyProtection="1">
      <alignment horizontal="left"/>
      <protection locked="0"/>
    </xf>
    <xf numFmtId="0" fontId="4" fillId="3" borderId="7" xfId="0"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5" fillId="2" borderId="4" xfId="47" applyFill="1" applyBorder="1" applyAlignment="1" applyProtection="1">
      <alignment horizontal="left" wrapText="1"/>
      <protection locked="0"/>
    </xf>
    <xf numFmtId="0" fontId="25" fillId="2" borderId="5" xfId="47" applyFill="1" applyBorder="1" applyAlignment="1" applyProtection="1">
      <alignment horizontal="left" wrapText="1"/>
      <protection locked="0"/>
    </xf>
    <xf numFmtId="0" fontId="25" fillId="2" borderId="6" xfId="47" applyFill="1" applyBorder="1" applyAlignment="1" applyProtection="1">
      <alignment horizontal="left" wrapText="1"/>
      <protection locked="0"/>
    </xf>
    <xf numFmtId="165" fontId="11" fillId="2" borderId="7" xfId="8" applyNumberFormat="1" applyFont="1" applyFill="1" applyBorder="1" applyAlignment="1" applyProtection="1">
      <alignment horizontal="left"/>
      <protection locked="0"/>
    </xf>
    <xf numFmtId="0" fontId="4" fillId="0" borderId="0" xfId="0" applyFont="1" applyAlignment="1">
      <alignment vertical="center" wrapText="1"/>
    </xf>
    <xf numFmtId="0" fontId="4" fillId="0" borderId="2" xfId="0" applyFont="1" applyBorder="1" applyAlignment="1">
      <alignment vertical="center" wrapText="1"/>
    </xf>
    <xf numFmtId="0" fontId="4" fillId="0" borderId="7" xfId="0" applyFont="1" applyBorder="1" applyAlignment="1">
      <alignment horizontal="left" vertical="center" wrapText="1"/>
    </xf>
    <xf numFmtId="0" fontId="0" fillId="0" borderId="7" xfId="0" applyBorder="1" applyAlignment="1">
      <alignment horizontal="left" vertical="center" wrapText="1"/>
    </xf>
    <xf numFmtId="3" fontId="11" fillId="0" borderId="4" xfId="8" applyNumberFormat="1" applyFont="1" applyBorder="1" applyAlignment="1">
      <alignment horizontal="left" wrapText="1"/>
    </xf>
    <xf numFmtId="3" fontId="11" fillId="0" borderId="5" xfId="8" applyNumberFormat="1" applyFont="1" applyBorder="1" applyAlignment="1">
      <alignment horizontal="left" wrapText="1"/>
    </xf>
    <xf numFmtId="3" fontId="11" fillId="0" borderId="6" xfId="8" applyNumberFormat="1" applyFont="1" applyBorder="1" applyAlignment="1">
      <alignment horizontal="left" wrapText="1"/>
    </xf>
    <xf numFmtId="177" fontId="11" fillId="2" borderId="7" xfId="8" applyNumberFormat="1" applyFont="1" applyFill="1" applyBorder="1" applyAlignment="1" applyProtection="1">
      <alignment horizontal="left"/>
      <protection locked="0"/>
    </xf>
    <xf numFmtId="3" fontId="17" fillId="0" borderId="4" xfId="13" applyNumberFormat="1" applyFont="1" applyBorder="1" applyAlignment="1">
      <alignment horizontal="left" wrapText="1"/>
    </xf>
    <xf numFmtId="0" fontId="17" fillId="0" borderId="5" xfId="13" applyFont="1" applyBorder="1" applyAlignment="1">
      <alignment horizontal="left" wrapText="1"/>
    </xf>
    <xf numFmtId="0" fontId="17" fillId="0" borderId="6" xfId="13" applyFont="1" applyBorder="1" applyAlignment="1">
      <alignment horizontal="left" wrapText="1"/>
    </xf>
    <xf numFmtId="0" fontId="18" fillId="0" borderId="0" xfId="13" applyFont="1" applyAlignment="1">
      <alignment horizontal="left" wrapText="1"/>
    </xf>
    <xf numFmtId="0" fontId="18" fillId="0" borderId="3" xfId="13" applyFont="1" applyBorder="1" applyAlignment="1">
      <alignment horizontal="left" wrapText="1"/>
    </xf>
    <xf numFmtId="0" fontId="17" fillId="2" borderId="7" xfId="15" applyFont="1" applyFill="1" applyBorder="1" applyAlignment="1" applyProtection="1">
      <alignment horizontal="left" vertical="top" wrapText="1"/>
      <protection locked="0"/>
    </xf>
    <xf numFmtId="0" fontId="17" fillId="2" borderId="7" xfId="15" applyFont="1" applyFill="1" applyBorder="1" applyAlignment="1" applyProtection="1">
      <alignment wrapText="1"/>
      <protection locked="0"/>
    </xf>
    <xf numFmtId="0" fontId="17" fillId="0" borderId="0" xfId="13" applyFont="1" applyAlignment="1">
      <alignment horizontal="left" vertical="top" wrapText="1"/>
    </xf>
    <xf numFmtId="0" fontId="18" fillId="0" borderId="0" xfId="12" applyFont="1" applyAlignment="1">
      <alignment horizontal="left" wrapText="1"/>
    </xf>
    <xf numFmtId="0" fontId="17" fillId="0" borderId="7" xfId="10" applyFont="1" applyBorder="1" applyAlignment="1">
      <alignment horizontal="left" vertical="top" wrapText="1"/>
    </xf>
    <xf numFmtId="0" fontId="18" fillId="0" borderId="7" xfId="10" applyFont="1" applyBorder="1" applyAlignment="1">
      <alignment horizontal="left" vertical="top" wrapText="1"/>
    </xf>
    <xf numFmtId="0" fontId="17" fillId="0" borderId="8" xfId="13" applyFont="1" applyBorder="1" applyAlignment="1">
      <alignment horizontal="left" vertical="top" wrapText="1"/>
    </xf>
    <xf numFmtId="0" fontId="17" fillId="0" borderId="9" xfId="10" applyFont="1" applyBorder="1" applyAlignment="1">
      <alignment vertical="top"/>
    </xf>
    <xf numFmtId="0" fontId="17" fillId="0" borderId="10" xfId="10" applyFont="1" applyBorder="1" applyAlignment="1">
      <alignment vertical="top"/>
    </xf>
    <xf numFmtId="0" fontId="17" fillId="0" borderId="11" xfId="13" applyFont="1" applyBorder="1" applyAlignment="1">
      <alignment horizontal="left" vertical="top" wrapText="1"/>
    </xf>
    <xf numFmtId="0" fontId="17" fillId="0" borderId="2" xfId="10" applyFont="1" applyBorder="1" applyAlignment="1">
      <alignment vertical="top"/>
    </xf>
    <xf numFmtId="0" fontId="17" fillId="0" borderId="12" xfId="10" applyFont="1" applyBorder="1" applyAlignment="1">
      <alignment vertical="top"/>
    </xf>
    <xf numFmtId="0" fontId="17" fillId="0" borderId="0" xfId="13" applyFont="1" applyAlignment="1">
      <alignment horizontal="left" wrapText="1"/>
    </xf>
    <xf numFmtId="0" fontId="1" fillId="0" borderId="0" xfId="48" applyAlignment="1">
      <alignment horizontal="center" wrapText="1"/>
    </xf>
  </cellXfs>
  <cellStyles count="49">
    <cellStyle name="Comma 2" xfId="14" xr:uid="{00000000-0005-0000-0000-000000000000}"/>
    <cellStyle name="Comma 3" xfId="16" xr:uid="{00000000-0005-0000-0000-000001000000}"/>
    <cellStyle name="Comma0" xfId="1" xr:uid="{00000000-0005-0000-0000-000002000000}"/>
    <cellStyle name="Currency0" xfId="2" xr:uid="{00000000-0005-0000-0000-000003000000}"/>
    <cellStyle name="Date" xfId="3" xr:uid="{00000000-0005-0000-0000-000004000000}"/>
    <cellStyle name="Fixed" xfId="4" xr:uid="{00000000-0005-0000-0000-000005000000}"/>
    <cellStyle name="Heading 1" xfId="5" builtinId="16" customBuiltin="1"/>
    <cellStyle name="Heading 1 2" xfId="17" xr:uid="{00000000-0005-0000-0000-000007000000}"/>
    <cellStyle name="Heading 2" xfId="6" builtinId="17" customBuiltin="1"/>
    <cellStyle name="Heading 2 2" xfId="18" xr:uid="{00000000-0005-0000-0000-000009000000}"/>
    <cellStyle name="Hyperlink" xfId="47" builtinId="8"/>
    <cellStyle name="Normal" xfId="0" builtinId="0"/>
    <cellStyle name="Normal 2" xfId="10" xr:uid="{00000000-0005-0000-0000-00000C000000}"/>
    <cellStyle name="Normal 3" xfId="19" xr:uid="{00000000-0005-0000-0000-00000D000000}"/>
    <cellStyle name="Normal 3 2" xfId="20" xr:uid="{00000000-0005-0000-0000-00000E000000}"/>
    <cellStyle name="Normal 4" xfId="21" xr:uid="{00000000-0005-0000-0000-00000F000000}"/>
    <cellStyle name="Normal 4 2" xfId="22" xr:uid="{00000000-0005-0000-0000-000010000000}"/>
    <cellStyle name="Normal 4 2 2" xfId="23" xr:uid="{00000000-0005-0000-0000-000011000000}"/>
    <cellStyle name="Normal 4 2 3" xfId="24" xr:uid="{00000000-0005-0000-0000-000012000000}"/>
    <cellStyle name="Normal 4 3" xfId="25" xr:uid="{00000000-0005-0000-0000-000013000000}"/>
    <cellStyle name="Normal 4 4" xfId="26" xr:uid="{00000000-0005-0000-0000-000014000000}"/>
    <cellStyle name="Normal 5" xfId="27" xr:uid="{00000000-0005-0000-0000-000015000000}"/>
    <cellStyle name="Normal 5 2" xfId="28" xr:uid="{00000000-0005-0000-0000-000016000000}"/>
    <cellStyle name="Normal 6" xfId="29" xr:uid="{00000000-0005-0000-0000-000017000000}"/>
    <cellStyle name="Normal 7" xfId="30" xr:uid="{00000000-0005-0000-0000-000018000000}"/>
    <cellStyle name="Normal 8" xfId="45" xr:uid="{00000000-0005-0000-0000-000019000000}"/>
    <cellStyle name="Normal 9" xfId="48" xr:uid="{ACD8CEA5-D364-48D8-B459-99D79F62FD0E}"/>
    <cellStyle name="Normal_Att HE-14-Cash" xfId="13" xr:uid="{00000000-0005-0000-0000-00001A000000}"/>
    <cellStyle name="Normal_Att_C" xfId="7" xr:uid="{00000000-0005-0000-0000-00001B000000}"/>
    <cellStyle name="Normal_Att_E" xfId="8" xr:uid="{00000000-0005-0000-0000-00001C000000}"/>
    <cellStyle name="Normal_Book2" xfId="11" xr:uid="{00000000-0005-0000-0000-00001D000000}"/>
    <cellStyle name="Normal_Certification tab (version 2) 2" xfId="15" xr:uid="{00000000-0005-0000-0000-00001E000000}"/>
    <cellStyle name="Normal_Receivables" xfId="12" xr:uid="{00000000-0005-0000-0000-00001F000000}"/>
    <cellStyle name="Normal_VLOOKUP" xfId="46" xr:uid="{00000000-0005-0000-0000-000020000000}"/>
    <cellStyle name="Number0DecimalStyle" xfId="31" xr:uid="{00000000-0005-0000-0000-000021000000}"/>
    <cellStyle name="Number10DecimalStyle" xfId="32" xr:uid="{00000000-0005-0000-0000-000022000000}"/>
    <cellStyle name="Number1DecimalStyle" xfId="33" xr:uid="{00000000-0005-0000-0000-000023000000}"/>
    <cellStyle name="Number2DecimalStyle" xfId="34" xr:uid="{00000000-0005-0000-0000-000024000000}"/>
    <cellStyle name="Number3DecimalStyle" xfId="35" xr:uid="{00000000-0005-0000-0000-000025000000}"/>
    <cellStyle name="Number4DecimalStyle" xfId="36" xr:uid="{00000000-0005-0000-0000-000026000000}"/>
    <cellStyle name="Number5DecimalStyle" xfId="37" xr:uid="{00000000-0005-0000-0000-000027000000}"/>
    <cellStyle name="Number6DecimalStyle" xfId="38" xr:uid="{00000000-0005-0000-0000-000028000000}"/>
    <cellStyle name="Number7DecimalStyle" xfId="39" xr:uid="{00000000-0005-0000-0000-000029000000}"/>
    <cellStyle name="Number8DecimalStyle" xfId="40" xr:uid="{00000000-0005-0000-0000-00002A000000}"/>
    <cellStyle name="Number9DecimalStyle" xfId="41" xr:uid="{00000000-0005-0000-0000-00002B000000}"/>
    <cellStyle name="Percent 2" xfId="42" xr:uid="{00000000-0005-0000-0000-00002C000000}"/>
    <cellStyle name="TextStyle" xfId="43" xr:uid="{00000000-0005-0000-0000-00002D000000}"/>
    <cellStyle name="Total" xfId="9" builtinId="25" customBuiltin="1"/>
    <cellStyle name="Total 2" xfId="44" xr:uid="{00000000-0005-0000-0000-00002F00000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7997572D-F7A5-471D-AF7E-7DD4BE01692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16</xdr:row>
          <xdr:rowOff>19050</xdr:rowOff>
        </xdr:from>
        <xdr:to>
          <xdr:col>10</xdr:col>
          <xdr:colOff>314325</xdr:colOff>
          <xdr:row>17</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19050</xdr:rowOff>
        </xdr:from>
        <xdr:to>
          <xdr:col>10</xdr:col>
          <xdr:colOff>314325</xdr:colOff>
          <xdr:row>19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19050</xdr:rowOff>
        </xdr:from>
        <xdr:to>
          <xdr:col>10</xdr:col>
          <xdr:colOff>314325</xdr:colOff>
          <xdr:row>23</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314325</xdr:colOff>
          <xdr:row>26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314325</xdr:colOff>
          <xdr:row>42</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19050</xdr:rowOff>
        </xdr:from>
        <xdr:to>
          <xdr:col>10</xdr:col>
          <xdr:colOff>314325</xdr:colOff>
          <xdr:row>46</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48</xdr:row>
          <xdr:rowOff>19050</xdr:rowOff>
        </xdr:from>
        <xdr:to>
          <xdr:col>10</xdr:col>
          <xdr:colOff>314325</xdr:colOff>
          <xdr:row>48</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51</xdr:row>
          <xdr:rowOff>19050</xdr:rowOff>
        </xdr:from>
        <xdr:to>
          <xdr:col>10</xdr:col>
          <xdr:colOff>314325</xdr:colOff>
          <xdr:row>51</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314325</xdr:colOff>
          <xdr:row>29</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314325</xdr:colOff>
          <xdr:row>32</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314325</xdr:colOff>
          <xdr:row>35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19050</xdr:rowOff>
        </xdr:from>
        <xdr:to>
          <xdr:col>10</xdr:col>
          <xdr:colOff>314325</xdr:colOff>
          <xdr:row>38</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54</xdr:row>
          <xdr:rowOff>19050</xdr:rowOff>
        </xdr:from>
        <xdr:to>
          <xdr:col>10</xdr:col>
          <xdr:colOff>314325</xdr:colOff>
          <xdr:row>54</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19050</xdr:rowOff>
        </xdr:from>
        <xdr:to>
          <xdr:col>10</xdr:col>
          <xdr:colOff>314325</xdr:colOff>
          <xdr:row>57</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showGridLines="0" tabSelected="1" zoomScaleNormal="100" zoomScaleSheetLayoutView="100" workbookViewId="0">
      <selection sqref="A1:C1"/>
    </sheetView>
  </sheetViews>
  <sheetFormatPr defaultColWidth="9.140625" defaultRowHeight="12.75"/>
  <cols>
    <col min="1" max="1" width="17.85546875" style="1" customWidth="1"/>
    <col min="2" max="2" width="3.28515625" style="1" customWidth="1"/>
    <col min="3" max="3" width="27.5703125" style="1" customWidth="1"/>
    <col min="4" max="4" width="14" style="1" customWidth="1"/>
    <col min="5" max="5" width="6.42578125" style="1" customWidth="1"/>
    <col min="6" max="6" width="20.5703125" style="1" customWidth="1"/>
    <col min="7" max="7" width="14" style="1" customWidth="1"/>
    <col min="8" max="8" width="6.140625" style="1" customWidth="1"/>
    <col min="9" max="16384" width="9.140625" style="1"/>
  </cols>
  <sheetData>
    <row r="1" spans="1:7">
      <c r="A1" s="47" t="s">
        <v>25</v>
      </c>
      <c r="B1" s="47"/>
      <c r="C1" s="48"/>
      <c r="D1" s="49"/>
      <c r="E1" s="49"/>
      <c r="F1" s="49"/>
      <c r="G1" s="49"/>
    </row>
    <row r="2" spans="1:7" s="2" customFormat="1" ht="27.75" customHeight="1">
      <c r="A2" s="47" t="s">
        <v>0</v>
      </c>
      <c r="B2" s="47"/>
      <c r="C2" s="48"/>
      <c r="D2" s="60" t="str">
        <f>IF(D1="","",VLOOKUP(D1,'Lookup - HEI #-acronyn'!A1:B27,2,FALSE))</f>
        <v/>
      </c>
      <c r="E2" s="61"/>
      <c r="F2" s="61"/>
      <c r="G2" s="62"/>
    </row>
    <row r="3" spans="1:7" s="2" customFormat="1">
      <c r="A3" s="47" t="s">
        <v>1</v>
      </c>
      <c r="B3" s="47"/>
      <c r="C3" s="48"/>
      <c r="D3" s="49"/>
      <c r="E3" s="49"/>
      <c r="F3" s="49"/>
      <c r="G3" s="49"/>
    </row>
    <row r="4" spans="1:7" s="2" customFormat="1">
      <c r="A4" s="47" t="s">
        <v>2</v>
      </c>
      <c r="B4" s="47"/>
      <c r="C4" s="48"/>
      <c r="D4" s="63"/>
      <c r="E4" s="63"/>
      <c r="F4" s="63"/>
      <c r="G4" s="63"/>
    </row>
    <row r="5" spans="1:7" s="2" customFormat="1">
      <c r="A5" s="47" t="s">
        <v>3</v>
      </c>
      <c r="B5" s="47"/>
      <c r="C5" s="48"/>
      <c r="D5" s="52"/>
      <c r="E5" s="53"/>
      <c r="F5" s="53"/>
      <c r="G5" s="54"/>
    </row>
    <row r="6" spans="1:7" s="2" customFormat="1">
      <c r="A6" s="7" t="s">
        <v>4</v>
      </c>
      <c r="B6" s="3"/>
      <c r="C6" s="6"/>
      <c r="D6" s="55"/>
      <c r="E6" s="55"/>
      <c r="F6" s="55"/>
      <c r="G6" s="55"/>
    </row>
    <row r="7" spans="1:7" s="2" customFormat="1" ht="64.5" customHeight="1">
      <c r="A7" s="13" t="s">
        <v>85</v>
      </c>
      <c r="B7" s="8"/>
      <c r="C7" s="8"/>
      <c r="D7" s="4"/>
      <c r="G7" s="5"/>
    </row>
    <row r="8" spans="1:7" s="2" customFormat="1">
      <c r="A8" s="13"/>
      <c r="B8" s="8"/>
      <c r="C8" s="8"/>
      <c r="D8" s="4"/>
      <c r="G8" s="5"/>
    </row>
    <row r="9" spans="1:7" s="2" customFormat="1">
      <c r="A9" s="13"/>
      <c r="B9" s="8"/>
      <c r="C9" s="8"/>
      <c r="D9" s="4"/>
      <c r="G9" s="5"/>
    </row>
    <row r="10" spans="1:7" customFormat="1" ht="51.75" customHeight="1">
      <c r="A10" s="58" t="s">
        <v>87</v>
      </c>
      <c r="B10" s="59"/>
      <c r="C10" s="59"/>
      <c r="D10" s="59"/>
      <c r="F10" s="35" t="s">
        <v>16</v>
      </c>
    </row>
    <row r="11" spans="1:7" customFormat="1"/>
    <row r="12" spans="1:7" customFormat="1" ht="9.75" customHeight="1">
      <c r="A12" s="56" t="s">
        <v>86</v>
      </c>
      <c r="B12" s="56"/>
      <c r="C12" s="56"/>
      <c r="D12" s="56"/>
    </row>
    <row r="13" spans="1:7" customFormat="1" ht="38.25" customHeight="1">
      <c r="A13" s="57"/>
      <c r="B13" s="57"/>
      <c r="C13" s="57"/>
      <c r="D13" s="57"/>
    </row>
    <row r="14" spans="1:7" customFormat="1" ht="18.75" customHeight="1">
      <c r="A14" s="50" t="str">
        <f>IF(F10="yes","Answer Required","N/A")</f>
        <v>N/A</v>
      </c>
      <c r="B14" s="51"/>
      <c r="C14" s="51"/>
      <c r="D14" s="51"/>
      <c r="E14" s="51"/>
      <c r="F14" s="51"/>
    </row>
    <row r="15" spans="1:7" customFormat="1" ht="18.75" customHeight="1">
      <c r="A15" s="51"/>
      <c r="B15" s="51"/>
      <c r="C15" s="51"/>
      <c r="D15" s="51"/>
      <c r="E15" s="51"/>
      <c r="F15" s="51"/>
    </row>
    <row r="16" spans="1:7" customFormat="1" ht="18.75" customHeight="1">
      <c r="A16" s="51"/>
      <c r="B16" s="51"/>
      <c r="C16" s="51"/>
      <c r="D16" s="51"/>
      <c r="E16" s="51"/>
      <c r="F16" s="51"/>
    </row>
    <row r="17" spans="1:6" customFormat="1" ht="18.75" customHeight="1">
      <c r="A17" s="51"/>
      <c r="B17" s="51"/>
      <c r="C17" s="51"/>
      <c r="D17" s="51"/>
      <c r="E17" s="51"/>
      <c r="F17" s="51"/>
    </row>
    <row r="18" spans="1:6" customFormat="1" ht="18.75" customHeight="1">
      <c r="A18" s="51"/>
      <c r="B18" s="51"/>
      <c r="C18" s="51"/>
      <c r="D18" s="51"/>
      <c r="E18" s="51"/>
      <c r="F18" s="51"/>
    </row>
    <row r="19" spans="1:6" customFormat="1" ht="18.75" customHeight="1">
      <c r="A19" s="51"/>
      <c r="B19" s="51"/>
      <c r="C19" s="51"/>
      <c r="D19" s="51"/>
      <c r="E19" s="51"/>
      <c r="F19" s="51"/>
    </row>
    <row r="20" spans="1:6" customFormat="1" ht="18.75" customHeight="1">
      <c r="A20" s="51"/>
      <c r="B20" s="51"/>
      <c r="C20" s="51"/>
      <c r="D20" s="51"/>
      <c r="E20" s="51"/>
      <c r="F20" s="51"/>
    </row>
    <row r="21" spans="1:6" customFormat="1" ht="18.75" customHeight="1">
      <c r="A21" s="51"/>
      <c r="B21" s="51"/>
      <c r="C21" s="51"/>
      <c r="D21" s="51"/>
      <c r="E21" s="51"/>
      <c r="F21" s="51"/>
    </row>
    <row r="22" spans="1:6" customFormat="1" ht="18.75" customHeight="1">
      <c r="A22" s="51"/>
      <c r="B22" s="51"/>
      <c r="C22" s="51"/>
      <c r="D22" s="51"/>
      <c r="E22" s="51"/>
      <c r="F22" s="51"/>
    </row>
    <row r="23" spans="1:6" customFormat="1" ht="18.75" customHeight="1">
      <c r="A23" s="51"/>
      <c r="B23" s="51"/>
      <c r="C23" s="51"/>
      <c r="D23" s="51"/>
      <c r="E23" s="51"/>
      <c r="F23" s="51"/>
    </row>
    <row r="24" spans="1:6" customFormat="1" ht="18.75" customHeight="1">
      <c r="A24" s="51"/>
      <c r="B24" s="51"/>
      <c r="C24" s="51"/>
      <c r="D24" s="51"/>
      <c r="E24" s="51"/>
      <c r="F24" s="51"/>
    </row>
    <row r="25" spans="1:6" customFormat="1" ht="18.75" customHeight="1">
      <c r="A25" s="51"/>
      <c r="B25" s="51"/>
      <c r="C25" s="51"/>
      <c r="D25" s="51"/>
      <c r="E25" s="51"/>
      <c r="F25" s="51"/>
    </row>
    <row r="26" spans="1:6" customFormat="1" ht="18.75" customHeight="1">
      <c r="A26" s="51"/>
      <c r="B26" s="51"/>
      <c r="C26" s="51"/>
      <c r="D26" s="51"/>
      <c r="E26" s="51"/>
      <c r="F26" s="51"/>
    </row>
    <row r="27" spans="1:6" customFormat="1" ht="18.75" customHeight="1">
      <c r="A27" s="51"/>
      <c r="B27" s="51"/>
      <c r="C27" s="51"/>
      <c r="D27" s="51"/>
      <c r="E27" s="51"/>
      <c r="F27" s="51"/>
    </row>
    <row r="28" spans="1:6" customFormat="1" ht="18.75" customHeight="1">
      <c r="A28" s="51"/>
      <c r="B28" s="51"/>
      <c r="C28" s="51"/>
      <c r="D28" s="51"/>
      <c r="E28" s="51"/>
      <c r="F28" s="51"/>
    </row>
    <row r="29" spans="1:6" customFormat="1" ht="18.75" customHeight="1">
      <c r="A29" s="51"/>
      <c r="B29" s="51"/>
      <c r="C29" s="51"/>
      <c r="D29" s="51"/>
      <c r="E29" s="51"/>
      <c r="F29" s="51"/>
    </row>
    <row r="30" spans="1:6" customFormat="1" ht="18.75" customHeight="1">
      <c r="A30" s="51"/>
      <c r="B30" s="51"/>
      <c r="C30" s="51"/>
      <c r="D30" s="51"/>
      <c r="E30" s="51"/>
      <c r="F30" s="51"/>
    </row>
    <row r="31" spans="1:6" ht="75" customHeight="1"/>
    <row r="43" spans="4:6" hidden="1">
      <c r="D43" s="34" t="s">
        <v>26</v>
      </c>
      <c r="E43" s="8"/>
      <c r="F43" s="8" t="s">
        <v>7</v>
      </c>
    </row>
    <row r="44" spans="4:6" hidden="1">
      <c r="D44" s="34" t="s">
        <v>27</v>
      </c>
      <c r="E44" s="8"/>
      <c r="F44" s="8" t="s">
        <v>5</v>
      </c>
    </row>
    <row r="45" spans="4:6" hidden="1">
      <c r="D45" s="34" t="s">
        <v>28</v>
      </c>
      <c r="E45" s="8"/>
      <c r="F45" s="8" t="s">
        <v>6</v>
      </c>
    </row>
    <row r="46" spans="4:6" hidden="1">
      <c r="D46" s="34" t="s">
        <v>29</v>
      </c>
    </row>
    <row r="47" spans="4:6" hidden="1">
      <c r="D47" s="34" t="s">
        <v>30</v>
      </c>
    </row>
    <row r="48" spans="4:6" hidden="1">
      <c r="D48" s="34" t="s">
        <v>31</v>
      </c>
    </row>
    <row r="49" spans="4:4" hidden="1">
      <c r="D49" s="34" t="s">
        <v>32</v>
      </c>
    </row>
    <row r="50" spans="4:4" hidden="1">
      <c r="D50" s="34" t="s">
        <v>33</v>
      </c>
    </row>
    <row r="51" spans="4:4" hidden="1">
      <c r="D51" s="34" t="s">
        <v>34</v>
      </c>
    </row>
    <row r="52" spans="4:4" hidden="1">
      <c r="D52" s="34" t="s">
        <v>35</v>
      </c>
    </row>
    <row r="53" spans="4:4" hidden="1">
      <c r="D53" s="34" t="s">
        <v>36</v>
      </c>
    </row>
    <row r="54" spans="4:4" hidden="1">
      <c r="D54" s="34" t="s">
        <v>37</v>
      </c>
    </row>
    <row r="55" spans="4:4" hidden="1">
      <c r="D55" s="34" t="s">
        <v>38</v>
      </c>
    </row>
    <row r="56" spans="4:4" hidden="1">
      <c r="D56" s="34" t="s">
        <v>39</v>
      </c>
    </row>
    <row r="57" spans="4:4" hidden="1">
      <c r="D57" s="34" t="s">
        <v>40</v>
      </c>
    </row>
    <row r="58" spans="4:4" hidden="1">
      <c r="D58" s="34" t="s">
        <v>41</v>
      </c>
    </row>
    <row r="59" spans="4:4" hidden="1">
      <c r="D59" s="34" t="s">
        <v>42</v>
      </c>
    </row>
    <row r="60" spans="4:4" hidden="1">
      <c r="D60" s="34" t="s">
        <v>43</v>
      </c>
    </row>
    <row r="61" spans="4:4" hidden="1">
      <c r="D61" s="34" t="s">
        <v>44</v>
      </c>
    </row>
    <row r="62" spans="4:4" hidden="1">
      <c r="D62" s="34" t="s">
        <v>45</v>
      </c>
    </row>
    <row r="63" spans="4:4" hidden="1">
      <c r="D63" s="34" t="s">
        <v>46</v>
      </c>
    </row>
    <row r="64" spans="4:4" hidden="1">
      <c r="D64" s="34" t="s">
        <v>47</v>
      </c>
    </row>
    <row r="65" spans="4:4" hidden="1">
      <c r="D65" s="34" t="s">
        <v>48</v>
      </c>
    </row>
    <row r="66" spans="4:4" hidden="1">
      <c r="D66" s="34" t="s">
        <v>49</v>
      </c>
    </row>
    <row r="67" spans="4:4" hidden="1">
      <c r="D67" s="34" t="s">
        <v>50</v>
      </c>
    </row>
    <row r="68" spans="4:4" hidden="1">
      <c r="D68" s="34" t="s">
        <v>51</v>
      </c>
    </row>
    <row r="69" spans="4:4" hidden="1">
      <c r="D69" s="34" t="s">
        <v>52</v>
      </c>
    </row>
  </sheetData>
  <sheetProtection algorithmName="SHA-512" hashValue="V4qESxc9XVCEVJIsuEvnFS/WTHYZLoh+Q+N/mQ/pmWmOyIobh2vNnV55e1+/TXU8ow4x0CFvMuUzTnb5iJF5GA==" saltValue="Tw2P/VEGjG2yxavUqGVKUA==" spinCount="100000" sheet="1" objects="1" scenarios="1"/>
  <mergeCells count="14">
    <mergeCell ref="A1:C1"/>
    <mergeCell ref="D1:G1"/>
    <mergeCell ref="A14:F30"/>
    <mergeCell ref="A5:C5"/>
    <mergeCell ref="D5:G5"/>
    <mergeCell ref="D6:G6"/>
    <mergeCell ref="A12:D13"/>
    <mergeCell ref="A10:D10"/>
    <mergeCell ref="A2:C2"/>
    <mergeCell ref="A3:C3"/>
    <mergeCell ref="A4:C4"/>
    <mergeCell ref="D2:G2"/>
    <mergeCell ref="D3:G3"/>
    <mergeCell ref="D4:G4"/>
  </mergeCells>
  <phoneticPr fontId="15" type="noConversion"/>
  <conditionalFormatting sqref="A14:F30">
    <cfRule type="containsText" dxfId="7" priority="4" operator="containsText" text="Answer Required">
      <formula>NOT(ISERROR(SEARCH("Answer Required",A14)))</formula>
    </cfRule>
  </conditionalFormatting>
  <conditionalFormatting sqref="D5">
    <cfRule type="cellIs" dxfId="6" priority="3" operator="equal">
      <formula>"Answer Required"</formula>
    </cfRule>
  </conditionalFormatting>
  <conditionalFormatting sqref="F10">
    <cfRule type="cellIs" dxfId="5" priority="1" operator="equal">
      <formula>"Answer Required"</formula>
    </cfRule>
    <cfRule type="cellIs" dxfId="4" priority="2" operator="equal">
      <formula>"Error"</formula>
    </cfRule>
  </conditionalFormatting>
  <dataValidations count="2">
    <dataValidation type="list" allowBlank="1" showInputMessage="1" showErrorMessage="1" error="Enter yes or no._x000a_" sqref="F10" xr:uid="{00000000-0002-0000-0000-000000000000}">
      <formula1>$F$44:$F$45</formula1>
    </dataValidation>
    <dataValidation type="list" allowBlank="1" showInputMessage="1" showErrorMessage="1" error="Use the drop-down list to select the applicable Institution Number-Institution Acronym for this submission and the Institution Name will automatically populate." sqref="D1:G1" xr:uid="{00000000-0002-0000-0000-000001000000}">
      <formula1>$D$44:$D$69</formula1>
    </dataValidation>
  </dataValidations>
  <printOptions horizontalCentered="1"/>
  <pageMargins left="0.75" right="0.49" top="1.25" bottom="1" header="0.5" footer="0.5"/>
  <pageSetup scale="85" orientation="portrait" cellComments="asDisplayed" r:id="rId1"/>
  <headerFooter alignWithMargins="0">
    <oddHeader>&amp;C&amp;"Arial,Bold"Attachment HE-14
Subsequent Events
&amp;A</oddHeader>
    <oddFooter>&amp;L&amp;9&amp;F \ &amp;A&amp;R&amp;9Page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0"/>
  <sheetViews>
    <sheetView showGridLines="0" zoomScaleNormal="100" zoomScaleSheetLayoutView="100" workbookViewId="0">
      <selection sqref="A1:C1"/>
    </sheetView>
  </sheetViews>
  <sheetFormatPr defaultColWidth="8.85546875" defaultRowHeight="12"/>
  <cols>
    <col min="1" max="1" width="6" style="15" customWidth="1"/>
    <col min="2" max="2" width="15.5703125" style="15" customWidth="1"/>
    <col min="3" max="3" width="8.28515625" style="15" customWidth="1"/>
    <col min="4" max="4" width="22.85546875" style="15" customWidth="1"/>
    <col min="5" max="5" width="5.140625" style="15" customWidth="1"/>
    <col min="6" max="6" width="5.140625" style="15" bestFit="1" customWidth="1"/>
    <col min="7" max="7" width="13.28515625" style="15" customWidth="1"/>
    <col min="8" max="8" width="2.140625" style="15" customWidth="1"/>
    <col min="9" max="9" width="13.85546875" style="15" customWidth="1"/>
    <col min="10" max="10" width="5" style="15" customWidth="1"/>
    <col min="11" max="11" width="5.7109375" style="15" customWidth="1"/>
    <col min="12" max="12" width="17" style="15" customWidth="1"/>
    <col min="13" max="13" width="1.85546875" style="15" customWidth="1"/>
    <col min="14" max="14" width="2.140625" style="15" customWidth="1"/>
    <col min="15" max="15" width="7" style="15" customWidth="1"/>
    <col min="16" max="16" width="1.28515625" style="15" customWidth="1"/>
    <col min="17" max="17" width="8.85546875" style="15"/>
    <col min="18" max="18" width="0" style="15" hidden="1" customWidth="1"/>
    <col min="19" max="16384" width="8.85546875" style="15"/>
  </cols>
  <sheetData>
    <row r="1" spans="1:18" ht="25.5" customHeight="1">
      <c r="A1" s="67" t="s">
        <v>83</v>
      </c>
      <c r="B1" s="67"/>
      <c r="C1" s="68"/>
      <c r="D1" s="64" t="str">
        <f>IF('Sub Events'!D1:G1="","",'Sub Events'!D1:G1)</f>
        <v/>
      </c>
      <c r="E1" s="65"/>
      <c r="F1" s="65"/>
      <c r="G1" s="65"/>
      <c r="H1" s="65"/>
      <c r="I1" s="66"/>
    </row>
    <row r="2" spans="1:18" ht="28.5" customHeight="1">
      <c r="A2" s="14" t="s">
        <v>0</v>
      </c>
      <c r="D2" s="64" t="str">
        <f>'Sub Events'!D2:G2</f>
        <v/>
      </c>
      <c r="E2" s="65"/>
      <c r="F2" s="65"/>
      <c r="G2" s="65"/>
      <c r="H2" s="65"/>
      <c r="I2" s="66"/>
    </row>
    <row r="3" spans="1:18">
      <c r="A3" s="14" t="s">
        <v>105</v>
      </c>
      <c r="C3" s="17"/>
      <c r="D3" s="17"/>
      <c r="E3" s="17"/>
      <c r="F3" s="17"/>
      <c r="G3" s="18"/>
      <c r="I3" s="16"/>
    </row>
    <row r="4" spans="1:18" ht="4.5" customHeight="1">
      <c r="A4" s="14"/>
      <c r="C4" s="17"/>
      <c r="D4" s="17"/>
      <c r="E4" s="17"/>
      <c r="F4" s="17"/>
      <c r="G4" s="17"/>
      <c r="I4" s="16"/>
    </row>
    <row r="5" spans="1:18" ht="4.5" customHeight="1">
      <c r="A5" s="14"/>
      <c r="C5" s="17"/>
      <c r="D5" s="17"/>
      <c r="E5" s="17"/>
      <c r="F5" s="17"/>
      <c r="G5" s="17"/>
      <c r="I5" s="16"/>
    </row>
    <row r="6" spans="1:18" s="14" customFormat="1" ht="5.25" customHeight="1"/>
    <row r="7" spans="1:18" ht="15" customHeight="1">
      <c r="A7" s="72" t="s">
        <v>84</v>
      </c>
      <c r="B7" s="72"/>
      <c r="C7" s="72"/>
      <c r="D7" s="72"/>
      <c r="E7" s="72"/>
      <c r="F7" s="72"/>
      <c r="G7" s="72"/>
      <c r="H7" s="72"/>
      <c r="I7" s="72"/>
      <c r="J7" s="72"/>
      <c r="K7" s="72"/>
      <c r="L7" s="72"/>
      <c r="M7" s="72"/>
    </row>
    <row r="8" spans="1:18" ht="27" customHeight="1">
      <c r="A8" s="72" t="s">
        <v>12</v>
      </c>
      <c r="B8" s="72"/>
      <c r="C8" s="72"/>
      <c r="D8" s="72"/>
      <c r="E8" s="72"/>
      <c r="F8" s="72"/>
      <c r="G8" s="72"/>
      <c r="H8" s="72"/>
      <c r="I8" s="72"/>
      <c r="J8" s="72"/>
      <c r="K8" s="72"/>
      <c r="L8" s="72"/>
      <c r="M8" s="72"/>
      <c r="R8" s="15" t="s">
        <v>13</v>
      </c>
    </row>
    <row r="9" spans="1:18" ht="8.25" customHeight="1">
      <c r="A9" s="19"/>
      <c r="B9" s="20"/>
      <c r="C9" s="20"/>
      <c r="D9" s="20"/>
      <c r="E9" s="20"/>
      <c r="F9" s="20"/>
      <c r="G9" s="20"/>
      <c r="H9" s="20"/>
      <c r="I9" s="20"/>
      <c r="J9" s="20"/>
      <c r="R9" s="15" t="s">
        <v>14</v>
      </c>
    </row>
    <row r="10" spans="1:18" ht="38.25" customHeight="1">
      <c r="A10" s="21" t="s">
        <v>15</v>
      </c>
      <c r="B10" s="22" t="s">
        <v>16</v>
      </c>
      <c r="C10" s="73" t="s">
        <v>17</v>
      </c>
      <c r="D10" s="74"/>
      <c r="E10" s="74"/>
      <c r="F10" s="74"/>
      <c r="G10" s="74"/>
      <c r="H10" s="74"/>
      <c r="I10" s="74"/>
      <c r="J10" s="74"/>
      <c r="K10" s="74"/>
      <c r="L10" s="74"/>
      <c r="M10" s="74"/>
      <c r="R10" s="15" t="s">
        <v>18</v>
      </c>
    </row>
    <row r="11" spans="1:18" ht="9.75" customHeight="1">
      <c r="A11" s="21"/>
      <c r="B11" s="23"/>
      <c r="C11" s="24"/>
      <c r="D11" s="20"/>
      <c r="E11" s="20"/>
      <c r="F11" s="20"/>
      <c r="G11" s="20"/>
      <c r="H11" s="20"/>
      <c r="I11" s="20"/>
      <c r="J11" s="20"/>
    </row>
    <row r="12" spans="1:18" ht="28.5" customHeight="1">
      <c r="A12" s="25" t="s">
        <v>19</v>
      </c>
      <c r="B12" s="22" t="s">
        <v>16</v>
      </c>
      <c r="C12" s="75" t="s">
        <v>20</v>
      </c>
      <c r="D12" s="76"/>
      <c r="E12" s="76"/>
      <c r="F12" s="76"/>
      <c r="G12" s="76"/>
      <c r="H12" s="76"/>
      <c r="I12" s="76"/>
      <c r="J12" s="76"/>
      <c r="K12" s="76"/>
      <c r="L12" s="76"/>
      <c r="M12" s="77"/>
    </row>
    <row r="13" spans="1:18" ht="41.25" customHeight="1">
      <c r="A13" s="26"/>
      <c r="C13" s="78" t="s">
        <v>21</v>
      </c>
      <c r="D13" s="79"/>
      <c r="E13" s="79"/>
      <c r="F13" s="79"/>
      <c r="G13" s="79"/>
      <c r="H13" s="79"/>
      <c r="I13" s="79"/>
      <c r="J13" s="79"/>
      <c r="K13" s="79"/>
      <c r="L13" s="79"/>
      <c r="M13" s="80"/>
    </row>
    <row r="14" spans="1:18" ht="5.25" customHeight="1">
      <c r="H14" s="20"/>
      <c r="I14" s="20"/>
      <c r="J14" s="20"/>
      <c r="K14" s="81"/>
      <c r="L14" s="81"/>
      <c r="M14" s="81"/>
      <c r="N14" s="81"/>
      <c r="O14" s="81"/>
    </row>
    <row r="15" spans="1:18" ht="12.75" customHeight="1">
      <c r="B15" s="27" t="s">
        <v>8</v>
      </c>
      <c r="H15" s="20"/>
      <c r="I15" s="28" t="s">
        <v>22</v>
      </c>
      <c r="J15" s="28"/>
      <c r="K15" s="81"/>
      <c r="L15" s="81"/>
      <c r="M15" s="81"/>
      <c r="N15" s="81"/>
      <c r="O15" s="81"/>
    </row>
    <row r="16" spans="1:18" ht="6.75" customHeight="1">
      <c r="H16" s="20"/>
      <c r="I16" s="20"/>
      <c r="J16" s="20"/>
    </row>
    <row r="17" spans="1:15" ht="18.75" customHeight="1">
      <c r="A17" s="10"/>
      <c r="B17" s="11" t="s">
        <v>9</v>
      </c>
      <c r="C17" s="69"/>
      <c r="D17" s="70"/>
      <c r="E17" s="70"/>
      <c r="F17" s="70"/>
      <c r="G17" s="70"/>
      <c r="H17" s="20"/>
      <c r="I17" s="29"/>
      <c r="J17" s="30"/>
      <c r="L17" s="71" t="s">
        <v>23</v>
      </c>
      <c r="M17" s="71"/>
      <c r="N17" s="71"/>
      <c r="O17" s="71"/>
    </row>
    <row r="18" spans="1:15" ht="18.75" customHeight="1">
      <c r="A18" s="10"/>
      <c r="B18" s="11" t="s">
        <v>10</v>
      </c>
      <c r="C18" s="69"/>
      <c r="D18" s="70"/>
      <c r="E18" s="70"/>
      <c r="F18" s="70"/>
      <c r="G18" s="70"/>
      <c r="H18" s="20"/>
      <c r="I18" s="20"/>
      <c r="J18" s="20"/>
      <c r="L18" s="71"/>
      <c r="M18" s="71"/>
      <c r="N18" s="71"/>
      <c r="O18" s="71"/>
    </row>
    <row r="19" spans="1:15" s="9" customFormat="1" ht="6.75" customHeight="1">
      <c r="B19" s="12"/>
      <c r="H19" s="20"/>
      <c r="I19" s="20"/>
      <c r="J19" s="20"/>
      <c r="L19" s="31"/>
      <c r="M19" s="32"/>
      <c r="N19" s="32"/>
      <c r="O19" s="32"/>
    </row>
    <row r="20" spans="1:15" s="9" customFormat="1" ht="23.25" customHeight="1">
      <c r="A20" s="10"/>
      <c r="B20" s="11" t="s">
        <v>9</v>
      </c>
      <c r="C20" s="69"/>
      <c r="D20" s="70"/>
      <c r="E20" s="70"/>
      <c r="F20" s="70"/>
      <c r="G20" s="70"/>
      <c r="H20" s="20"/>
      <c r="I20" s="29"/>
      <c r="J20" s="30"/>
      <c r="K20" s="15"/>
      <c r="L20" s="71" t="s">
        <v>23</v>
      </c>
      <c r="M20" s="71"/>
      <c r="N20" s="71"/>
      <c r="O20" s="71"/>
    </row>
    <row r="21" spans="1:15" s="9" customFormat="1" ht="23.25" customHeight="1">
      <c r="A21" s="10"/>
      <c r="B21" s="11" t="s">
        <v>10</v>
      </c>
      <c r="C21" s="69"/>
      <c r="D21" s="70"/>
      <c r="E21" s="70"/>
      <c r="F21" s="70"/>
      <c r="G21" s="70"/>
      <c r="H21" s="20"/>
      <c r="I21" s="20"/>
      <c r="J21" s="20"/>
      <c r="K21" s="15"/>
      <c r="L21" s="71"/>
      <c r="M21" s="71"/>
      <c r="N21" s="71"/>
      <c r="O21" s="71"/>
    </row>
    <row r="22" spans="1:15" s="9" customFormat="1" ht="6.75" customHeight="1">
      <c r="B22" s="12"/>
      <c r="H22" s="20"/>
      <c r="I22" s="20"/>
      <c r="J22" s="20"/>
      <c r="L22" s="31"/>
      <c r="M22" s="32"/>
      <c r="N22" s="32"/>
      <c r="O22" s="32"/>
    </row>
    <row r="23" spans="1:15" s="9" customFormat="1" ht="20.25" customHeight="1">
      <c r="A23" s="10"/>
      <c r="B23" s="11" t="s">
        <v>9</v>
      </c>
      <c r="C23" s="69"/>
      <c r="D23" s="70"/>
      <c r="E23" s="70"/>
      <c r="F23" s="70"/>
      <c r="G23" s="70"/>
      <c r="H23" s="20"/>
      <c r="I23" s="29"/>
      <c r="J23" s="30"/>
      <c r="K23" s="15"/>
      <c r="L23" s="71" t="s">
        <v>23</v>
      </c>
      <c r="M23" s="71"/>
      <c r="N23" s="71"/>
      <c r="O23" s="71"/>
    </row>
    <row r="24" spans="1:15" s="9" customFormat="1" ht="20.25" customHeight="1">
      <c r="A24" s="10"/>
      <c r="B24" s="11" t="s">
        <v>10</v>
      </c>
      <c r="C24" s="69"/>
      <c r="D24" s="70"/>
      <c r="E24" s="70"/>
      <c r="F24" s="70"/>
      <c r="G24" s="70"/>
      <c r="H24" s="20"/>
      <c r="I24" s="20"/>
      <c r="J24" s="20"/>
      <c r="K24" s="15"/>
      <c r="L24" s="71"/>
      <c r="M24" s="71"/>
      <c r="N24" s="71"/>
      <c r="O24" s="71"/>
    </row>
    <row r="25" spans="1:15" s="9" customFormat="1" ht="6.75" customHeight="1">
      <c r="A25" s="15"/>
      <c r="B25" s="15"/>
      <c r="C25" s="15"/>
      <c r="D25" s="15"/>
      <c r="E25" s="15"/>
      <c r="F25" s="15"/>
      <c r="G25" s="15"/>
      <c r="H25" s="20"/>
      <c r="I25" s="20"/>
      <c r="J25" s="20"/>
      <c r="L25" s="31"/>
      <c r="M25" s="32"/>
      <c r="N25" s="32"/>
      <c r="O25" s="32"/>
    </row>
    <row r="26" spans="1:15" s="9" customFormat="1" ht="21" customHeight="1">
      <c r="A26" s="10"/>
      <c r="B26" s="11" t="s">
        <v>9</v>
      </c>
      <c r="C26" s="69"/>
      <c r="D26" s="70"/>
      <c r="E26" s="70"/>
      <c r="F26" s="70"/>
      <c r="G26" s="70"/>
      <c r="H26" s="20"/>
      <c r="I26" s="29"/>
      <c r="J26" s="30"/>
      <c r="K26" s="15"/>
      <c r="L26" s="71" t="s">
        <v>23</v>
      </c>
      <c r="M26" s="71"/>
      <c r="N26" s="71"/>
      <c r="O26" s="71"/>
    </row>
    <row r="27" spans="1:15" ht="21" customHeight="1">
      <c r="A27" s="10"/>
      <c r="B27" s="11" t="s">
        <v>10</v>
      </c>
      <c r="C27" s="69"/>
      <c r="D27" s="70"/>
      <c r="E27" s="70"/>
      <c r="F27" s="70"/>
      <c r="G27" s="70"/>
      <c r="H27" s="20"/>
      <c r="I27" s="20"/>
      <c r="J27" s="20"/>
      <c r="L27" s="71"/>
      <c r="M27" s="71"/>
      <c r="N27" s="71"/>
      <c r="O27" s="71"/>
    </row>
    <row r="28" spans="1:15" s="9" customFormat="1" ht="6.75" customHeight="1">
      <c r="A28" s="15"/>
      <c r="B28" s="15"/>
      <c r="C28" s="15"/>
      <c r="D28" s="15"/>
      <c r="E28" s="15"/>
      <c r="F28" s="15"/>
      <c r="G28" s="15"/>
      <c r="H28" s="20"/>
      <c r="I28" s="20"/>
      <c r="J28" s="20"/>
      <c r="L28" s="31"/>
      <c r="M28" s="32"/>
      <c r="N28" s="32"/>
      <c r="O28" s="32"/>
    </row>
    <row r="29" spans="1:15" s="9" customFormat="1" ht="18" customHeight="1">
      <c r="A29" s="10"/>
      <c r="B29" s="11" t="s">
        <v>9</v>
      </c>
      <c r="C29" s="69"/>
      <c r="D29" s="70"/>
      <c r="E29" s="70"/>
      <c r="F29" s="70"/>
      <c r="G29" s="70"/>
      <c r="H29" s="20"/>
      <c r="I29" s="29"/>
      <c r="J29" s="30"/>
      <c r="K29" s="15"/>
      <c r="L29" s="71" t="s">
        <v>23</v>
      </c>
      <c r="M29" s="71"/>
      <c r="N29" s="71"/>
      <c r="O29" s="71"/>
    </row>
    <row r="30" spans="1:15" ht="18" customHeight="1">
      <c r="A30" s="10"/>
      <c r="B30" s="11" t="s">
        <v>10</v>
      </c>
      <c r="C30" s="69"/>
      <c r="D30" s="70"/>
      <c r="E30" s="70"/>
      <c r="F30" s="70"/>
      <c r="G30" s="70"/>
      <c r="H30" s="20"/>
      <c r="I30" s="20"/>
      <c r="J30" s="20"/>
      <c r="L30" s="71"/>
      <c r="M30" s="71"/>
      <c r="N30" s="71"/>
      <c r="O30" s="71"/>
    </row>
    <row r="31" spans="1:15" s="9" customFormat="1" ht="6.75" customHeight="1">
      <c r="A31" s="15"/>
      <c r="B31" s="15"/>
      <c r="C31" s="15"/>
      <c r="D31" s="15"/>
      <c r="E31" s="15"/>
      <c r="F31" s="15"/>
      <c r="G31" s="15"/>
      <c r="H31" s="20"/>
      <c r="I31" s="20"/>
      <c r="J31" s="20"/>
      <c r="L31" s="31"/>
      <c r="M31" s="32"/>
      <c r="N31" s="32"/>
      <c r="O31" s="32"/>
    </row>
    <row r="32" spans="1:15" s="9" customFormat="1" ht="19.5" customHeight="1">
      <c r="A32" s="10"/>
      <c r="B32" s="11" t="s">
        <v>9</v>
      </c>
      <c r="C32" s="69"/>
      <c r="D32" s="70"/>
      <c r="E32" s="70"/>
      <c r="F32" s="70"/>
      <c r="G32" s="70"/>
      <c r="H32" s="20"/>
      <c r="I32" s="29"/>
      <c r="J32" s="30"/>
      <c r="K32" s="15"/>
      <c r="L32" s="71" t="s">
        <v>23</v>
      </c>
      <c r="M32" s="71"/>
      <c r="N32" s="71"/>
      <c r="O32" s="71"/>
    </row>
    <row r="33" spans="1:15" ht="19.5" customHeight="1">
      <c r="A33" s="10"/>
      <c r="B33" s="11" t="s">
        <v>10</v>
      </c>
      <c r="C33" s="69"/>
      <c r="D33" s="70"/>
      <c r="E33" s="70"/>
      <c r="F33" s="70"/>
      <c r="G33" s="70"/>
      <c r="H33" s="20"/>
      <c r="I33" s="20"/>
      <c r="J33" s="20"/>
      <c r="L33" s="71"/>
      <c r="M33" s="71"/>
      <c r="N33" s="71"/>
      <c r="O33" s="71"/>
    </row>
    <row r="34" spans="1:15" s="9" customFormat="1" ht="6.75" customHeight="1">
      <c r="A34" s="15"/>
      <c r="B34" s="15"/>
      <c r="C34" s="15"/>
      <c r="D34" s="15"/>
      <c r="E34" s="15"/>
      <c r="F34" s="15"/>
      <c r="G34" s="15"/>
      <c r="H34" s="20"/>
      <c r="I34" s="20"/>
      <c r="J34" s="20"/>
      <c r="L34" s="31"/>
      <c r="M34" s="32"/>
      <c r="N34" s="32"/>
      <c r="O34" s="32"/>
    </row>
    <row r="35" spans="1:15" s="9" customFormat="1" ht="20.25" customHeight="1">
      <c r="A35" s="10"/>
      <c r="B35" s="11" t="s">
        <v>9</v>
      </c>
      <c r="C35" s="69"/>
      <c r="D35" s="70"/>
      <c r="E35" s="70"/>
      <c r="F35" s="70"/>
      <c r="G35" s="70"/>
      <c r="H35" s="20"/>
      <c r="I35" s="29"/>
      <c r="J35" s="30"/>
      <c r="K35" s="15"/>
      <c r="L35" s="71" t="s">
        <v>23</v>
      </c>
      <c r="M35" s="71"/>
      <c r="N35" s="71"/>
      <c r="O35" s="71"/>
    </row>
    <row r="36" spans="1:15" ht="20.25" customHeight="1">
      <c r="A36" s="10"/>
      <c r="B36" s="11" t="s">
        <v>10</v>
      </c>
      <c r="C36" s="69"/>
      <c r="D36" s="70"/>
      <c r="E36" s="70"/>
      <c r="F36" s="70"/>
      <c r="G36" s="70"/>
      <c r="H36" s="20"/>
      <c r="I36" s="20"/>
      <c r="J36" s="20"/>
      <c r="L36" s="71"/>
      <c r="M36" s="71"/>
      <c r="N36" s="71"/>
      <c r="O36" s="71"/>
    </row>
    <row r="37" spans="1:15" s="9" customFormat="1" ht="6.75" customHeight="1">
      <c r="A37" s="15"/>
      <c r="B37" s="15"/>
      <c r="C37" s="15"/>
      <c r="D37" s="15"/>
      <c r="E37" s="15"/>
      <c r="F37" s="15"/>
      <c r="G37" s="15"/>
      <c r="H37" s="20"/>
      <c r="I37" s="20"/>
      <c r="J37" s="20"/>
      <c r="L37" s="31"/>
      <c r="M37" s="32"/>
      <c r="N37" s="32"/>
      <c r="O37" s="32"/>
    </row>
    <row r="38" spans="1:15" s="9" customFormat="1" ht="21" customHeight="1">
      <c r="A38" s="10"/>
      <c r="B38" s="11" t="s">
        <v>9</v>
      </c>
      <c r="C38" s="69"/>
      <c r="D38" s="70"/>
      <c r="E38" s="70"/>
      <c r="F38" s="70"/>
      <c r="G38" s="70"/>
      <c r="H38" s="20"/>
      <c r="I38" s="29"/>
      <c r="J38" s="30"/>
      <c r="K38" s="15"/>
      <c r="L38" s="71" t="s">
        <v>23</v>
      </c>
      <c r="M38" s="71"/>
      <c r="N38" s="71"/>
      <c r="O38" s="71"/>
    </row>
    <row r="39" spans="1:15" ht="21" customHeight="1">
      <c r="A39" s="10"/>
      <c r="B39" s="11" t="s">
        <v>10</v>
      </c>
      <c r="C39" s="69"/>
      <c r="D39" s="70"/>
      <c r="E39" s="70"/>
      <c r="F39" s="70"/>
      <c r="G39" s="70"/>
      <c r="H39" s="20"/>
      <c r="I39" s="20"/>
      <c r="J39" s="20"/>
      <c r="L39" s="71"/>
      <c r="M39" s="71"/>
      <c r="N39" s="71"/>
      <c r="O39" s="71"/>
    </row>
    <row r="40" spans="1:15" s="9" customFormat="1" ht="12.6" customHeight="1">
      <c r="A40" s="15"/>
      <c r="B40" s="15"/>
      <c r="C40" s="15"/>
      <c r="D40" s="15"/>
      <c r="E40" s="15"/>
      <c r="F40" s="15"/>
      <c r="G40" s="15"/>
      <c r="H40" s="20"/>
      <c r="I40" s="20"/>
      <c r="J40" s="20"/>
      <c r="L40" s="31"/>
      <c r="M40" s="32"/>
      <c r="N40" s="32"/>
      <c r="O40" s="32"/>
    </row>
    <row r="41" spans="1:15" s="9" customFormat="1" ht="13.5" customHeight="1">
      <c r="A41" s="15"/>
      <c r="B41" s="27" t="s">
        <v>11</v>
      </c>
      <c r="C41" s="15"/>
      <c r="D41" s="15"/>
      <c r="E41" s="15"/>
      <c r="F41" s="15"/>
      <c r="G41" s="15"/>
      <c r="H41" s="20"/>
      <c r="I41" s="28" t="s">
        <v>22</v>
      </c>
      <c r="J41" s="28"/>
      <c r="L41" s="31"/>
      <c r="M41" s="32"/>
      <c r="N41" s="32"/>
      <c r="O41" s="32"/>
    </row>
    <row r="42" spans="1:15" ht="3.75" customHeight="1">
      <c r="H42" s="20"/>
      <c r="I42" s="20"/>
      <c r="J42" s="20"/>
      <c r="L42" s="33"/>
      <c r="M42" s="33"/>
      <c r="N42" s="33"/>
      <c r="O42" s="33"/>
    </row>
    <row r="43" spans="1:15" ht="22.5" customHeight="1">
      <c r="A43" s="10"/>
      <c r="B43" s="11" t="s">
        <v>9</v>
      </c>
      <c r="C43" s="69" t="s">
        <v>97</v>
      </c>
      <c r="D43" s="70"/>
      <c r="E43" s="70"/>
      <c r="F43" s="70"/>
      <c r="G43" s="70"/>
      <c r="H43" s="20"/>
      <c r="I43" s="29"/>
      <c r="J43" s="30"/>
      <c r="L43" s="71" t="s">
        <v>24</v>
      </c>
      <c r="M43" s="71"/>
      <c r="N43" s="71"/>
      <c r="O43" s="71"/>
    </row>
    <row r="44" spans="1:15" ht="22.5" customHeight="1">
      <c r="A44" s="10"/>
      <c r="B44" s="11" t="s">
        <v>10</v>
      </c>
      <c r="C44" s="69"/>
      <c r="D44" s="70"/>
      <c r="E44" s="70"/>
      <c r="F44" s="70"/>
      <c r="G44" s="70"/>
      <c r="H44" s="20"/>
      <c r="I44" s="20"/>
      <c r="J44" s="20"/>
      <c r="L44" s="71"/>
      <c r="M44" s="71"/>
      <c r="N44" s="71"/>
      <c r="O44" s="71"/>
    </row>
    <row r="45" spans="1:15" s="9" customFormat="1" ht="6.75" customHeight="1">
      <c r="B45" s="12"/>
      <c r="H45" s="20"/>
      <c r="I45" s="20"/>
      <c r="J45" s="20"/>
      <c r="L45" s="31"/>
      <c r="M45" s="32"/>
      <c r="N45" s="32"/>
      <c r="O45" s="32"/>
    </row>
    <row r="46" spans="1:15" s="9" customFormat="1" ht="20.25" customHeight="1">
      <c r="A46" s="10"/>
      <c r="B46" s="11" t="s">
        <v>9</v>
      </c>
      <c r="C46" s="69"/>
      <c r="D46" s="70"/>
      <c r="E46" s="70"/>
      <c r="F46" s="70"/>
      <c r="G46" s="70"/>
      <c r="H46" s="20"/>
      <c r="I46" s="29"/>
      <c r="J46" s="30"/>
      <c r="K46" s="15"/>
      <c r="L46" s="71" t="s">
        <v>24</v>
      </c>
      <c r="M46" s="71"/>
      <c r="N46" s="71"/>
      <c r="O46" s="71"/>
    </row>
    <row r="47" spans="1:15" s="9" customFormat="1" ht="21.75" customHeight="1">
      <c r="A47" s="10"/>
      <c r="B47" s="11" t="s">
        <v>10</v>
      </c>
      <c r="C47" s="69"/>
      <c r="D47" s="70"/>
      <c r="E47" s="70"/>
      <c r="F47" s="70"/>
      <c r="G47" s="70"/>
      <c r="H47" s="20"/>
      <c r="I47" s="20"/>
      <c r="J47" s="20"/>
      <c r="K47" s="15"/>
      <c r="L47" s="71"/>
      <c r="M47" s="71"/>
      <c r="N47" s="71"/>
      <c r="O47" s="71"/>
    </row>
    <row r="48" spans="1:15" s="9" customFormat="1" ht="6.75" customHeight="1">
      <c r="B48" s="12"/>
      <c r="H48" s="20"/>
      <c r="I48" s="20"/>
      <c r="J48" s="20"/>
      <c r="L48" s="31"/>
      <c r="M48" s="32"/>
      <c r="N48" s="32"/>
      <c r="O48" s="32"/>
    </row>
    <row r="49" spans="1:15" s="9" customFormat="1" ht="24" customHeight="1">
      <c r="A49" s="10"/>
      <c r="B49" s="11" t="s">
        <v>9</v>
      </c>
      <c r="C49" s="69"/>
      <c r="D49" s="70"/>
      <c r="E49" s="70"/>
      <c r="F49" s="70"/>
      <c r="G49" s="70"/>
      <c r="H49" s="20"/>
      <c r="I49" s="29"/>
      <c r="J49" s="30"/>
      <c r="K49" s="15"/>
      <c r="L49" s="71" t="s">
        <v>24</v>
      </c>
      <c r="M49" s="71"/>
      <c r="N49" s="71"/>
      <c r="O49" s="71"/>
    </row>
    <row r="50" spans="1:15" s="9" customFormat="1" ht="18" customHeight="1">
      <c r="A50" s="10"/>
      <c r="B50" s="11" t="s">
        <v>10</v>
      </c>
      <c r="C50" s="69"/>
      <c r="D50" s="70"/>
      <c r="E50" s="70"/>
      <c r="F50" s="70"/>
      <c r="G50" s="70"/>
      <c r="H50" s="20"/>
      <c r="I50" s="20"/>
      <c r="J50" s="20"/>
      <c r="K50" s="15"/>
      <c r="L50" s="71"/>
      <c r="M50" s="71"/>
      <c r="N50" s="71"/>
      <c r="O50" s="71"/>
    </row>
    <row r="51" spans="1:15" s="9" customFormat="1" ht="6.75" customHeight="1">
      <c r="A51" s="15"/>
      <c r="B51" s="15"/>
      <c r="C51" s="15"/>
      <c r="D51" s="15"/>
      <c r="E51" s="15"/>
      <c r="F51" s="15"/>
      <c r="G51" s="15"/>
      <c r="H51" s="20"/>
      <c r="I51" s="20"/>
      <c r="J51" s="20"/>
      <c r="L51" s="31"/>
      <c r="M51" s="32"/>
      <c r="N51" s="32"/>
      <c r="O51" s="32"/>
    </row>
    <row r="52" spans="1:15" s="9" customFormat="1" ht="24" customHeight="1">
      <c r="A52" s="10"/>
      <c r="B52" s="11" t="s">
        <v>9</v>
      </c>
      <c r="C52" s="69"/>
      <c r="D52" s="70"/>
      <c r="E52" s="70"/>
      <c r="F52" s="70"/>
      <c r="G52" s="70"/>
      <c r="H52" s="20"/>
      <c r="I52" s="29"/>
      <c r="J52" s="30"/>
      <c r="K52" s="15"/>
      <c r="L52" s="71" t="s">
        <v>24</v>
      </c>
      <c r="M52" s="71"/>
      <c r="N52" s="71"/>
      <c r="O52" s="71"/>
    </row>
    <row r="53" spans="1:15" ht="18.75" customHeight="1">
      <c r="A53" s="10"/>
      <c r="B53" s="11" t="s">
        <v>10</v>
      </c>
      <c r="C53" s="69"/>
      <c r="D53" s="70"/>
      <c r="E53" s="70"/>
      <c r="F53" s="70"/>
      <c r="G53" s="70"/>
      <c r="H53" s="20"/>
      <c r="I53" s="20"/>
      <c r="J53" s="20"/>
      <c r="L53" s="71"/>
      <c r="M53" s="71"/>
      <c r="N53" s="71"/>
      <c r="O53" s="71"/>
    </row>
    <row r="54" spans="1:15" ht="6.75" customHeight="1">
      <c r="L54" s="33"/>
      <c r="M54" s="33"/>
      <c r="N54" s="33"/>
      <c r="O54" s="33"/>
    </row>
    <row r="55" spans="1:15" s="9" customFormat="1" ht="28.5" customHeight="1">
      <c r="A55" s="10"/>
      <c r="B55" s="11" t="s">
        <v>9</v>
      </c>
      <c r="C55" s="69"/>
      <c r="D55" s="70"/>
      <c r="E55" s="70"/>
      <c r="F55" s="70"/>
      <c r="G55" s="70"/>
      <c r="H55" s="20"/>
      <c r="I55" s="29"/>
      <c r="J55" s="30"/>
      <c r="K55" s="15"/>
      <c r="L55" s="71" t="s">
        <v>24</v>
      </c>
      <c r="M55" s="71"/>
      <c r="N55" s="71"/>
      <c r="O55" s="71"/>
    </row>
    <row r="56" spans="1:15" ht="20.25" customHeight="1">
      <c r="A56" s="10"/>
      <c r="B56" s="11" t="s">
        <v>10</v>
      </c>
      <c r="C56" s="69"/>
      <c r="D56" s="70"/>
      <c r="E56" s="70"/>
      <c r="F56" s="70"/>
      <c r="G56" s="70"/>
      <c r="H56" s="20"/>
      <c r="I56" s="20"/>
      <c r="J56" s="20"/>
      <c r="L56" s="71"/>
      <c r="M56" s="71"/>
      <c r="N56" s="71"/>
      <c r="O56" s="71"/>
    </row>
    <row r="57" spans="1:15" ht="6.75" customHeight="1">
      <c r="L57" s="33"/>
      <c r="M57" s="33"/>
      <c r="N57" s="33"/>
      <c r="O57" s="33"/>
    </row>
    <row r="58" spans="1:15" s="9" customFormat="1" ht="25.5" customHeight="1">
      <c r="A58" s="10"/>
      <c r="B58" s="11" t="s">
        <v>9</v>
      </c>
      <c r="C58" s="69"/>
      <c r="D58" s="70"/>
      <c r="E58" s="70"/>
      <c r="F58" s="70"/>
      <c r="G58" s="70"/>
      <c r="H58" s="20"/>
      <c r="I58" s="29"/>
      <c r="J58" s="30"/>
      <c r="K58" s="15"/>
      <c r="L58" s="71" t="s">
        <v>24</v>
      </c>
      <c r="M58" s="71"/>
      <c r="N58" s="71"/>
      <c r="O58" s="71"/>
    </row>
    <row r="59" spans="1:15" ht="21" customHeight="1">
      <c r="A59" s="10"/>
      <c r="B59" s="11" t="s">
        <v>10</v>
      </c>
      <c r="C59" s="69"/>
      <c r="D59" s="70"/>
      <c r="E59" s="70"/>
      <c r="F59" s="70"/>
      <c r="G59" s="70"/>
      <c r="H59" s="20"/>
      <c r="I59" s="20"/>
      <c r="J59" s="20"/>
      <c r="L59" s="71"/>
      <c r="M59" s="71"/>
      <c r="N59" s="71"/>
      <c r="O59" s="71"/>
    </row>
    <row r="60" spans="1:15">
      <c r="L60" s="33"/>
      <c r="M60" s="33"/>
      <c r="N60" s="33"/>
      <c r="O60" s="33"/>
    </row>
  </sheetData>
  <sheetProtection algorithmName="SHA-512" hashValue="LE+AahwlfjsDPblp3fwbW2eqYq1U7JbmIaEwzBNuH4QQ00321W6d5OeDzZdXVzJVAMu0zlQdiP5/dnCNxJhlAw==" saltValue="SJkxgyQ3MZuVJS8AiGuSYA==" spinCount="100000" sheet="1" objects="1" scenarios="1"/>
  <mergeCells count="51">
    <mergeCell ref="C55:G55"/>
    <mergeCell ref="L55:O56"/>
    <mergeCell ref="C56:G56"/>
    <mergeCell ref="C58:G58"/>
    <mergeCell ref="L58:O59"/>
    <mergeCell ref="C59:G59"/>
    <mergeCell ref="C49:G49"/>
    <mergeCell ref="L49:O50"/>
    <mergeCell ref="C50:G50"/>
    <mergeCell ref="C52:G52"/>
    <mergeCell ref="L52:O53"/>
    <mergeCell ref="C53:G53"/>
    <mergeCell ref="C43:G43"/>
    <mergeCell ref="L43:O44"/>
    <mergeCell ref="C44:G44"/>
    <mergeCell ref="C46:G46"/>
    <mergeCell ref="L46:O47"/>
    <mergeCell ref="C47:G47"/>
    <mergeCell ref="C35:G35"/>
    <mergeCell ref="L35:O36"/>
    <mergeCell ref="C36:G36"/>
    <mergeCell ref="C38:G38"/>
    <mergeCell ref="L38:O39"/>
    <mergeCell ref="C39:G39"/>
    <mergeCell ref="C29:G29"/>
    <mergeCell ref="L29:O30"/>
    <mergeCell ref="C30:G30"/>
    <mergeCell ref="C32:G32"/>
    <mergeCell ref="L32:O33"/>
    <mergeCell ref="C33:G33"/>
    <mergeCell ref="C23:G23"/>
    <mergeCell ref="L23:O24"/>
    <mergeCell ref="C24:G24"/>
    <mergeCell ref="C26:G26"/>
    <mergeCell ref="L26:O27"/>
    <mergeCell ref="C27:G27"/>
    <mergeCell ref="D1:I1"/>
    <mergeCell ref="D2:I2"/>
    <mergeCell ref="A1:C1"/>
    <mergeCell ref="C20:G20"/>
    <mergeCell ref="L20:O21"/>
    <mergeCell ref="C21:G21"/>
    <mergeCell ref="A7:M7"/>
    <mergeCell ref="A8:M8"/>
    <mergeCell ref="C10:M10"/>
    <mergeCell ref="C12:M12"/>
    <mergeCell ref="C13:M13"/>
    <mergeCell ref="K14:O15"/>
    <mergeCell ref="C17:G17"/>
    <mergeCell ref="L17:O18"/>
    <mergeCell ref="C18:G18"/>
  </mergeCells>
  <conditionalFormatting sqref="B10">
    <cfRule type="cellIs" dxfId="3" priority="2" operator="equal">
      <formula>"Answer Required"</formula>
    </cfRule>
    <cfRule type="cellIs" dxfId="2" priority="4" operator="equal">
      <formula>"Error"</formula>
    </cfRule>
  </conditionalFormatting>
  <conditionalFormatting sqref="B12">
    <cfRule type="cellIs" dxfId="1" priority="1" operator="equal">
      <formula>"Answer Required"</formula>
    </cfRule>
    <cfRule type="cellIs" dxfId="0" priority="3" operator="equal">
      <formula>"Error"</formula>
    </cfRule>
  </conditionalFormatting>
  <dataValidations count="1">
    <dataValidation type="list" allowBlank="1" showInputMessage="1" showErrorMessage="1" error="Please use the drop-down to select Yes or No." sqref="B12 B10" xr:uid="{00000000-0002-0000-0100-000000000000}">
      <formula1>$R$8:$R$9</formula1>
    </dataValidation>
  </dataValidations>
  <pageMargins left="0.75" right="0.5" top="0.69" bottom="0.37" header="0.19" footer="0.17"/>
  <pageSetup scale="72" orientation="portrait" cellComments="asDisplayed" r:id="rId1"/>
  <headerFooter alignWithMargins="0">
    <oddHeader>&amp;C&amp;"Arial,Bold"Attachment HE-14
Subsequent Events
&amp;A</oddHeader>
    <oddFooter>&amp;L&amp;9&amp;F \ &amp;A&amp;R&amp;9 Page &amp;P</oddFooter>
  </headerFooter>
  <ignoredErrors>
    <ignoredError sqref="D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9525</xdr:colOff>
                    <xdr:row>16</xdr:row>
                    <xdr:rowOff>19050</xdr:rowOff>
                  </from>
                  <to>
                    <xdr:col>10</xdr:col>
                    <xdr:colOff>314325</xdr:colOff>
                    <xdr:row>17</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9525</xdr:colOff>
                    <xdr:row>19</xdr:row>
                    <xdr:rowOff>19050</xdr:rowOff>
                  </from>
                  <to>
                    <xdr:col>10</xdr:col>
                    <xdr:colOff>314325</xdr:colOff>
                    <xdr:row>19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9525</xdr:colOff>
                    <xdr:row>22</xdr:row>
                    <xdr:rowOff>19050</xdr:rowOff>
                  </from>
                  <to>
                    <xdr:col>10</xdr:col>
                    <xdr:colOff>314325</xdr:colOff>
                    <xdr:row>23</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9525</xdr:colOff>
                    <xdr:row>25</xdr:row>
                    <xdr:rowOff>19050</xdr:rowOff>
                  </from>
                  <to>
                    <xdr:col>10</xdr:col>
                    <xdr:colOff>314325</xdr:colOff>
                    <xdr:row>26</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9525</xdr:colOff>
                    <xdr:row>42</xdr:row>
                    <xdr:rowOff>19050</xdr:rowOff>
                  </from>
                  <to>
                    <xdr:col>10</xdr:col>
                    <xdr:colOff>314325</xdr:colOff>
                    <xdr:row>42</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9525</xdr:colOff>
                    <xdr:row>45</xdr:row>
                    <xdr:rowOff>19050</xdr:rowOff>
                  </from>
                  <to>
                    <xdr:col>10</xdr:col>
                    <xdr:colOff>314325</xdr:colOff>
                    <xdr:row>46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9525</xdr:colOff>
                    <xdr:row>48</xdr:row>
                    <xdr:rowOff>19050</xdr:rowOff>
                  </from>
                  <to>
                    <xdr:col>10</xdr:col>
                    <xdr:colOff>314325</xdr:colOff>
                    <xdr:row>48</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9525</xdr:colOff>
                    <xdr:row>51</xdr:row>
                    <xdr:rowOff>19050</xdr:rowOff>
                  </from>
                  <to>
                    <xdr:col>10</xdr:col>
                    <xdr:colOff>314325</xdr:colOff>
                    <xdr:row>51</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9525</xdr:colOff>
                    <xdr:row>28</xdr:row>
                    <xdr:rowOff>19050</xdr:rowOff>
                  </from>
                  <to>
                    <xdr:col>10</xdr:col>
                    <xdr:colOff>314325</xdr:colOff>
                    <xdr:row>29</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9525</xdr:colOff>
                    <xdr:row>31</xdr:row>
                    <xdr:rowOff>19050</xdr:rowOff>
                  </from>
                  <to>
                    <xdr:col>10</xdr:col>
                    <xdr:colOff>314325</xdr:colOff>
                    <xdr:row>32</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9525</xdr:colOff>
                    <xdr:row>34</xdr:row>
                    <xdr:rowOff>19050</xdr:rowOff>
                  </from>
                  <to>
                    <xdr:col>10</xdr:col>
                    <xdr:colOff>314325</xdr:colOff>
                    <xdr:row>35</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9525</xdr:colOff>
                    <xdr:row>37</xdr:row>
                    <xdr:rowOff>19050</xdr:rowOff>
                  </from>
                  <to>
                    <xdr:col>10</xdr:col>
                    <xdr:colOff>314325</xdr:colOff>
                    <xdr:row>38</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9525</xdr:colOff>
                    <xdr:row>54</xdr:row>
                    <xdr:rowOff>19050</xdr:rowOff>
                  </from>
                  <to>
                    <xdr:col>10</xdr:col>
                    <xdr:colOff>314325</xdr:colOff>
                    <xdr:row>54</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9525</xdr:colOff>
                    <xdr:row>57</xdr:row>
                    <xdr:rowOff>19050</xdr:rowOff>
                  </from>
                  <to>
                    <xdr:col>10</xdr:col>
                    <xdr:colOff>314325</xdr:colOff>
                    <xdr:row>57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6E21D-CDF8-45E5-AE4E-77D9972A4409}">
  <sheetPr>
    <tabColor theme="6"/>
  </sheetPr>
  <dimension ref="A1:L30"/>
  <sheetViews>
    <sheetView workbookViewId="0"/>
  </sheetViews>
  <sheetFormatPr defaultRowHeight="15"/>
  <cols>
    <col min="1" max="1" width="18.28515625" style="39" customWidth="1"/>
    <col min="2" max="2" width="43.140625" style="39" customWidth="1"/>
    <col min="3" max="3" width="22.42578125" style="46" customWidth="1"/>
    <col min="4" max="11" width="9.140625" style="39"/>
    <col min="12" max="12" width="15.140625" style="39" customWidth="1"/>
    <col min="13" max="16384" width="9.140625" style="39"/>
  </cols>
  <sheetData>
    <row r="1" spans="1:12">
      <c r="A1" s="38" t="s">
        <v>26</v>
      </c>
      <c r="B1" s="36" t="s">
        <v>53</v>
      </c>
      <c r="C1" s="37" t="s">
        <v>54</v>
      </c>
    </row>
    <row r="2" spans="1:12" ht="23.25" customHeight="1">
      <c r="A2" s="38" t="s">
        <v>27</v>
      </c>
      <c r="B2" s="40" t="s">
        <v>55</v>
      </c>
      <c r="C2" s="41">
        <v>204268241</v>
      </c>
      <c r="E2" s="42" t="s">
        <v>103</v>
      </c>
      <c r="F2" s="42"/>
      <c r="G2" s="42"/>
      <c r="H2" s="42"/>
      <c r="I2" s="42"/>
      <c r="J2" s="42"/>
      <c r="K2" s="42"/>
      <c r="L2" s="42"/>
    </row>
    <row r="3" spans="1:12">
      <c r="A3" s="38" t="s">
        <v>28</v>
      </c>
      <c r="B3" s="40" t="s">
        <v>56</v>
      </c>
      <c r="C3" s="41" t="s">
        <v>57</v>
      </c>
      <c r="E3" s="42" t="s">
        <v>104</v>
      </c>
      <c r="F3" s="42"/>
      <c r="G3" s="42"/>
      <c r="H3" s="42"/>
      <c r="I3" s="42"/>
      <c r="J3" s="42"/>
      <c r="K3" s="42"/>
      <c r="L3" s="42"/>
    </row>
    <row r="4" spans="1:12" ht="23.25">
      <c r="A4" s="38" t="s">
        <v>29</v>
      </c>
      <c r="B4" s="40" t="s">
        <v>58</v>
      </c>
      <c r="C4" s="41" t="s">
        <v>57</v>
      </c>
    </row>
    <row r="5" spans="1:12" ht="23.25">
      <c r="A5" s="38" t="s">
        <v>30</v>
      </c>
      <c r="B5" s="40" t="s">
        <v>59</v>
      </c>
      <c r="C5" s="41" t="s">
        <v>60</v>
      </c>
    </row>
    <row r="6" spans="1:12" ht="34.5">
      <c r="A6" s="38" t="s">
        <v>31</v>
      </c>
      <c r="B6" s="40" t="s">
        <v>98</v>
      </c>
      <c r="C6" s="41">
        <v>208229</v>
      </c>
      <c r="F6" s="82" t="s">
        <v>89</v>
      </c>
      <c r="G6" s="82"/>
      <c r="H6" s="82"/>
      <c r="I6" s="82"/>
      <c r="J6" s="82"/>
      <c r="K6" s="82"/>
      <c r="L6" s="82"/>
    </row>
    <row r="7" spans="1:12">
      <c r="A7" s="38" t="s">
        <v>32</v>
      </c>
      <c r="B7" s="40" t="s">
        <v>61</v>
      </c>
      <c r="C7" s="43">
        <v>211</v>
      </c>
      <c r="F7" s="82"/>
      <c r="G7" s="82"/>
      <c r="H7" s="82"/>
      <c r="I7" s="82"/>
      <c r="J7" s="82"/>
      <c r="K7" s="82"/>
      <c r="L7" s="82"/>
    </row>
    <row r="8" spans="1:12" ht="23.25">
      <c r="A8" s="38" t="s">
        <v>33</v>
      </c>
      <c r="B8" s="40" t="s">
        <v>99</v>
      </c>
      <c r="C8" s="41">
        <v>212234</v>
      </c>
      <c r="F8" s="82"/>
      <c r="G8" s="82"/>
      <c r="H8" s="82"/>
      <c r="I8" s="82"/>
      <c r="J8" s="82"/>
      <c r="K8" s="82"/>
      <c r="L8" s="82"/>
    </row>
    <row r="9" spans="1:12">
      <c r="A9" s="38" t="s">
        <v>34</v>
      </c>
      <c r="B9" s="40" t="s">
        <v>62</v>
      </c>
      <c r="C9" s="43">
        <v>213</v>
      </c>
      <c r="F9" s="82"/>
      <c r="G9" s="82"/>
      <c r="H9" s="82"/>
      <c r="I9" s="82"/>
      <c r="J9" s="82"/>
      <c r="K9" s="82"/>
      <c r="L9" s="82"/>
    </row>
    <row r="10" spans="1:12" ht="15" customHeight="1">
      <c r="A10" s="38" t="s">
        <v>35</v>
      </c>
      <c r="B10" s="40" t="s">
        <v>63</v>
      </c>
      <c r="C10" s="43">
        <v>214</v>
      </c>
      <c r="E10" s="39" t="s">
        <v>90</v>
      </c>
    </row>
    <row r="11" spans="1:12" ht="15" customHeight="1">
      <c r="A11" s="38" t="s">
        <v>36</v>
      </c>
      <c r="B11" s="40" t="s">
        <v>64</v>
      </c>
      <c r="C11" s="43">
        <v>215</v>
      </c>
      <c r="E11" s="39" t="s">
        <v>91</v>
      </c>
    </row>
    <row r="12" spans="1:12">
      <c r="A12" s="38" t="s">
        <v>37</v>
      </c>
      <c r="B12" s="40" t="s">
        <v>65</v>
      </c>
      <c r="C12" s="43">
        <v>216</v>
      </c>
      <c r="E12" s="39" t="s">
        <v>100</v>
      </c>
    </row>
    <row r="13" spans="1:12">
      <c r="A13" s="38" t="s">
        <v>38</v>
      </c>
      <c r="B13" s="40" t="s">
        <v>66</v>
      </c>
      <c r="C13" s="43">
        <v>217</v>
      </c>
      <c r="E13" s="39" t="s">
        <v>92</v>
      </c>
    </row>
    <row r="14" spans="1:12">
      <c r="A14" s="38" t="s">
        <v>39</v>
      </c>
      <c r="B14" s="40" t="s">
        <v>67</v>
      </c>
      <c r="C14" s="43">
        <v>221</v>
      </c>
      <c r="E14" s="39" t="s">
        <v>93</v>
      </c>
    </row>
    <row r="15" spans="1:12" ht="23.25">
      <c r="A15" s="38" t="s">
        <v>40</v>
      </c>
      <c r="B15" s="40" t="s">
        <v>68</v>
      </c>
      <c r="C15" s="43">
        <v>236</v>
      </c>
      <c r="E15" s="39" t="s">
        <v>94</v>
      </c>
    </row>
    <row r="16" spans="1:12">
      <c r="A16" s="38" t="s">
        <v>41</v>
      </c>
      <c r="B16" s="40" t="s">
        <v>69</v>
      </c>
      <c r="C16" s="43">
        <v>236</v>
      </c>
      <c r="E16" s="39" t="s">
        <v>95</v>
      </c>
    </row>
    <row r="17" spans="1:5" ht="23.25">
      <c r="A17" s="38" t="s">
        <v>42</v>
      </c>
      <c r="B17" s="40" t="s">
        <v>70</v>
      </c>
      <c r="C17" s="43" t="s">
        <v>71</v>
      </c>
      <c r="E17" s="39" t="s">
        <v>101</v>
      </c>
    </row>
    <row r="18" spans="1:5">
      <c r="A18" s="38" t="s">
        <v>43</v>
      </c>
      <c r="B18" s="40" t="s">
        <v>72</v>
      </c>
      <c r="C18" s="43" t="s">
        <v>71</v>
      </c>
      <c r="E18" s="39" t="s">
        <v>102</v>
      </c>
    </row>
    <row r="19" spans="1:5">
      <c r="A19" s="38" t="s">
        <v>44</v>
      </c>
      <c r="B19" s="40" t="s">
        <v>73</v>
      </c>
      <c r="C19" s="43">
        <v>242</v>
      </c>
    </row>
    <row r="20" spans="1:5">
      <c r="A20" s="38" t="s">
        <v>45</v>
      </c>
      <c r="B20" s="40" t="s">
        <v>74</v>
      </c>
      <c r="C20" s="43">
        <v>247</v>
      </c>
    </row>
    <row r="21" spans="1:5" ht="34.5">
      <c r="A21" s="38" t="s">
        <v>46</v>
      </c>
      <c r="B21" s="40" t="s">
        <v>88</v>
      </c>
      <c r="C21" s="44" t="s">
        <v>96</v>
      </c>
    </row>
    <row r="22" spans="1:5">
      <c r="A22" s="38" t="s">
        <v>47</v>
      </c>
      <c r="B22" s="40" t="s">
        <v>75</v>
      </c>
      <c r="C22" s="43" t="s">
        <v>71</v>
      </c>
    </row>
    <row r="23" spans="1:5">
      <c r="A23" s="38" t="s">
        <v>48</v>
      </c>
      <c r="B23" s="40" t="s">
        <v>76</v>
      </c>
      <c r="C23" s="43" t="s">
        <v>77</v>
      </c>
    </row>
    <row r="24" spans="1:5">
      <c r="A24" s="38" t="s">
        <v>49</v>
      </c>
      <c r="B24" s="40" t="s">
        <v>78</v>
      </c>
      <c r="C24" s="43" t="s">
        <v>77</v>
      </c>
    </row>
    <row r="25" spans="1:5">
      <c r="A25" s="38" t="s">
        <v>50</v>
      </c>
      <c r="B25" s="40" t="s">
        <v>79</v>
      </c>
      <c r="C25" s="43">
        <v>937</v>
      </c>
    </row>
    <row r="26" spans="1:5">
      <c r="A26" s="38" t="s">
        <v>51</v>
      </c>
      <c r="B26" s="40" t="s">
        <v>80</v>
      </c>
      <c r="C26" s="43">
        <v>938</v>
      </c>
    </row>
    <row r="27" spans="1:5">
      <c r="A27" s="38" t="s">
        <v>52</v>
      </c>
      <c r="B27" s="40" t="s">
        <v>81</v>
      </c>
      <c r="C27" s="43" t="s">
        <v>82</v>
      </c>
    </row>
    <row r="29" spans="1:5" ht="42.75" customHeight="1">
      <c r="A29" s="45"/>
      <c r="B29" s="45"/>
      <c r="C29" s="45"/>
    </row>
    <row r="30" spans="1:5" ht="33" customHeight="1">
      <c r="A30" s="45"/>
      <c r="B30" s="45"/>
      <c r="C30" s="45"/>
    </row>
  </sheetData>
  <sheetProtection algorithmName="SHA-512" hashValue="kllsubzCq2DQRJ1zgszUy1LtyUlZCE8irO0/SxpeTMFdVkwlHItk/BMyksJaj5heC3G0qP4TQSSiXvduTEWJYQ==" saltValue="2n95MSoQ0m1m3AR5r11wwg==" spinCount="100000" sheet="1" objects="1" scenarios="1"/>
  <mergeCells count="4">
    <mergeCell ref="F6:L6"/>
    <mergeCell ref="F7:L7"/>
    <mergeCell ref="F8:L8"/>
    <mergeCell ref="F9:L9"/>
  </mergeCells>
  <pageMargins left="0.7" right="0.7" top="0.75" bottom="0.75" header="0.3" footer="0.3"/>
  <pageSetup orientation="portrait" r:id="rId1"/>
  <headerFooter>
    <oddFooter>&amp;L&amp;Z&amp;F
&amp;A
&amp;D &amp;T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 Events</vt:lpstr>
      <vt:lpstr>Certification</vt:lpstr>
      <vt:lpstr>Lookup - HEI #-acronyn</vt:lpstr>
      <vt:lpstr>'Sub Events'!Print_Area</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Madison</dc:creator>
  <cp:lastModifiedBy>Tuck, Christy (DOA)</cp:lastModifiedBy>
  <cp:lastPrinted>2024-02-21T18:19:23Z</cp:lastPrinted>
  <dcterms:created xsi:type="dcterms:W3CDTF">1999-06-07T18:26:18Z</dcterms:created>
  <dcterms:modified xsi:type="dcterms:W3CDTF">2024-04-17T13:59:58Z</dcterms:modified>
</cp:coreProperties>
</file>