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mc:AlternateContent xmlns:mc="http://schemas.openxmlformats.org/markup-compatibility/2006">
    <mc:Choice Requires="x15">
      <x15ac:absPath xmlns:x15ac="http://schemas.microsoft.com/office/spreadsheetml/2010/11/ac" url="Q:\Directive\Fiscal 2024\CU Directive\Excel Files Ready For Testing\"/>
    </mc:Choice>
  </mc:AlternateContent>
  <xr:revisionPtr revIDLastSave="0" documentId="13_ncr:1_{5CAB6F9A-BD05-4080-9536-95749ED57174}" xr6:coauthVersionLast="47" xr6:coauthVersionMax="47" xr10:uidLastSave="{00000000-0000-0000-0000-000000000000}"/>
  <workbookProtection workbookAlgorithmName="SHA-512" workbookHashValue="e+h2/0nDH6sLdmAgq/t0gtixfCCgt3XSmEcd4KPh5s6SLhMLvfb8/DrUv3rorj5N3So9Bb5D8tIs/eJvGerh5g==" workbookSaltValue="6WFNm5DsGt+HNlf4l/XiKQ==" workbookSpinCount="100000" lockStructure="1"/>
  <bookViews>
    <workbookView xWindow="-120" yWindow="-120" windowWidth="29040" windowHeight="15720" xr2:uid="{00000000-000D-0000-FFFF-FFFF00000000}"/>
  </bookViews>
  <sheets>
    <sheet name="Information Survey" sheetId="1" r:id="rId1"/>
    <sheet name="Certification" sheetId="2" r:id="rId2"/>
    <sheet name="Revision Control Log" sheetId="3" r:id="rId3"/>
  </sheets>
  <externalReferences>
    <externalReference r:id="rId4"/>
  </externalReferences>
  <definedNames>
    <definedName name="art_bs" localSheetId="1">#REF!</definedName>
    <definedName name="art_bs">#REF!</definedName>
    <definedName name="art_cf" localSheetId="1">#REF!</definedName>
    <definedName name="art_cf">#REF!</definedName>
    <definedName name="art_is" localSheetId="1">#REF!</definedName>
    <definedName name="art_is">#REF!</definedName>
    <definedName name="Balance_Sheet" localSheetId="1">#REF!</definedName>
    <definedName name="Balance_Sheet">#REF!</definedName>
    <definedName name="BS_Title" localSheetId="1">#REF!</definedName>
    <definedName name="BS_Title">#REF!</definedName>
    <definedName name="Cash_Flows" localSheetId="1">#REF!</definedName>
    <definedName name="Cash_Flows">#REF!</definedName>
    <definedName name="Income_Statement" localSheetId="1">#REF!</definedName>
    <definedName name="Income_Statement">#REF!</definedName>
    <definedName name="IS" localSheetId="1">#REF!</definedName>
    <definedName name="IS">#REF!</definedName>
    <definedName name="IS_Title" localSheetId="1">#REF!</definedName>
    <definedName name="IS_Title">#REF!</definedName>
    <definedName name="Leg_BS" localSheetId="1">#REF!</definedName>
    <definedName name="Leg_BS">#REF!</definedName>
    <definedName name="LEG_CF" localSheetId="1">#REF!</definedName>
    <definedName name="LEG_CF">#REF!</definedName>
    <definedName name="Leg_IS" localSheetId="1">#REF!</definedName>
    <definedName name="Leg_IS">#REF!</definedName>
    <definedName name="LOC_BS">'[1]Local Choice'!#REF!</definedName>
    <definedName name="_xlnm.Print_Area" localSheetId="0">'Information Survey'!$A$2:$G$194</definedName>
    <definedName name="_xlnm.Print_Titles" localSheetId="2">'Revision Control Log'!$9:$9</definedName>
    <definedName name="Science_Bs" localSheetId="1">#REF!</definedName>
    <definedName name="Science_Bs">#REF!</definedName>
    <definedName name="Science_cf" localSheetId="1">#REF!</definedName>
    <definedName name="Science_cf">#REF!</definedName>
    <definedName name="Science_IS" localSheetId="1">#REF!</definedName>
    <definedName name="Science_IS">#REF!</definedName>
    <definedName name="wrn.Footnote._.8." localSheetId="1" hidden="1">{#N/A,#N/A,FALSE,"Fixed Assets";#N/A,#N/A,FALSE,"PPE Wksheet"}</definedName>
    <definedName name="wrn.Footnote._.8." localSheetId="2" hidden="1">{#N/A,#N/A,FALSE,"Fixed Assets";#N/A,#N/A,FALSE,"PPE Wksheet"}</definedName>
    <definedName name="wrn.Footnote._.8." hidden="1">{#N/A,#N/A,FALSE,"Fixed Assets";#N/A,#N/A,FALSE,"PPE Wksheet"}</definedName>
    <definedName name="Z_855E6516_23FE_4E4E_A433_EF78B24AD526_.wvu.Cols" localSheetId="0" hidden="1">'Information Survey'!$K:$K</definedName>
    <definedName name="Z_855E6516_23FE_4E4E_A433_EF78B24AD526_.wvu.PrintArea" localSheetId="0" hidden="1">'Information Survey'!$A$1:$G$182</definedName>
    <definedName name="Z_855E6516_23FE_4E4E_A433_EF78B24AD526_.wvu.Rows" localSheetId="0" hidden="1">'Information Survey'!$28:$34,'Information Survey'!$253:$294</definedName>
    <definedName name="Z_BF686321_DAE7_4AF4_929B_381EC1DA1283_.wvu.Cols" localSheetId="1" hidden="1">Certification!$R:$R</definedName>
    <definedName name="Z_BF686321_DAE7_4AF4_929B_381EC1DA1283_.wvu.Cols" localSheetId="0" hidden="1">'Information Survey'!$K:$K</definedName>
    <definedName name="Z_BF686321_DAE7_4AF4_929B_381EC1DA1283_.wvu.Cols" localSheetId="2" hidden="1">'Revision Control Log'!$J:$J</definedName>
    <definedName name="Z_BF686321_DAE7_4AF4_929B_381EC1DA1283_.wvu.PrintArea" localSheetId="0" hidden="1">'Information Survey'!$A$2:$H$190</definedName>
    <definedName name="Z_BF686321_DAE7_4AF4_929B_381EC1DA1283_.wvu.PrintTitles" localSheetId="2" hidden="1">'Revision Control Log'!$9:$9</definedName>
    <definedName name="Z_BF686321_DAE7_4AF4_929B_381EC1DA1283_.wvu.Rows" localSheetId="0" hidden="1">'Information Survey'!$1:$1,'Information Survey'!$28:$34,'Information Survey'!$36:$40,'Information Survey'!$52:$52,'Information Survey'!$54:$54,'Information Survey'!$72:$76,'Information Survey'!$103:$105,'Information Survey'!$107:$119,'Information Survey'!$131:$131,'Information Survey'!$133:$133,'Information Survey'!$136:$138,'Information Survey'!$146:$148,'Information Survey'!$152:$152,'Information Survey'!$196:$198,'Information Survey'!$206:$208,'Information Survey'!$245:$284</definedName>
    <definedName name="Z_BF686321_DAE7_4AF4_929B_381EC1DA1283_.wvu.Rows" localSheetId="2" hidden="1">'Revision Control Log'!$65:$66</definedName>
    <definedName name="Z_F22A09C4_44F2_409B_81A0_12462ADDA39A_.wvu.Cols" localSheetId="0" hidden="1">'Information Survey'!$K:$K</definedName>
    <definedName name="Z_F22A09C4_44F2_409B_81A0_12462ADDA39A_.wvu.PrintArea" localSheetId="0" hidden="1">'Information Survey'!$A$1:$G$182</definedName>
    <definedName name="Z_F22A09C4_44F2_409B_81A0_12462ADDA39A_.wvu.Rows" localSheetId="0" hidden="1">'Information Survey'!$28:$34,'Information Survey'!$253:$294</definedName>
  </definedNames>
  <calcPr calcId="191029"/>
  <customWorkbookViews>
    <customWorkbookView name="VITA Program - Personal View" guid="{BF686321-DAE7-4AF4-929B-381EC1DA1283}"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4" i="1" l="1"/>
  <c r="G103" i="1"/>
  <c r="G78" i="1" l="1"/>
  <c r="G144" i="1"/>
  <c r="G145" i="1" s="1"/>
  <c r="G132" i="1"/>
  <c r="A194" i="1"/>
  <c r="A191" i="1"/>
  <c r="A45" i="1"/>
  <c r="G45" i="1" s="1"/>
  <c r="G46" i="1"/>
  <c r="G101" i="1" l="1"/>
  <c r="G77" i="1" l="1"/>
  <c r="C3" i="3" l="1"/>
  <c r="G47" i="1"/>
  <c r="A169" i="1"/>
  <c r="G85" i="1"/>
  <c r="G79" i="1"/>
  <c r="D4" i="1"/>
  <c r="A188" i="1" l="1"/>
  <c r="G82" i="1" l="1"/>
  <c r="G57" i="1"/>
  <c r="C3" i="2" l="1"/>
  <c r="C2" i="3"/>
  <c r="F45" i="1" l="1"/>
  <c r="E45" i="1"/>
  <c r="D45" i="1"/>
  <c r="C45" i="1"/>
  <c r="B45" i="1"/>
  <c r="C2" i="2"/>
  <c r="A123" i="1"/>
  <c r="C1" i="3" l="1"/>
  <c r="G99" i="1" l="1"/>
  <c r="G64" i="1"/>
  <c r="G71" i="1"/>
  <c r="G58" i="1"/>
  <c r="C6" i="3" l="1"/>
  <c r="C5" i="3"/>
  <c r="C4" i="3"/>
  <c r="A135" i="1" l="1"/>
  <c r="G67" i="1"/>
  <c r="G66" i="1"/>
  <c r="G97" i="1" l="1"/>
  <c r="G102" i="1"/>
  <c r="G100" i="1"/>
  <c r="G98" i="1"/>
  <c r="G70" i="1"/>
  <c r="G69" i="1"/>
  <c r="G68" i="1"/>
  <c r="G83" i="1"/>
  <c r="G96" i="1" l="1"/>
  <c r="A162" i="1" l="1"/>
  <c r="A164" i="1" l="1"/>
  <c r="A150" i="1" l="1"/>
  <c r="G146" i="1" l="1"/>
  <c r="A157" i="1"/>
  <c r="A155" i="1"/>
  <c r="A119" i="1"/>
  <c r="B114" i="1"/>
  <c r="G95" i="1"/>
  <c r="G94" i="1"/>
  <c r="G91" i="1"/>
  <c r="G90" i="1"/>
  <c r="G89" i="1"/>
  <c r="G88" i="1"/>
  <c r="G87" i="1"/>
  <c r="G86" i="1"/>
  <c r="G84" i="1"/>
  <c r="G65" i="1"/>
  <c r="G63" i="1"/>
  <c r="G62" i="1"/>
  <c r="G61" i="1"/>
  <c r="G60" i="1"/>
  <c r="G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Sotos</author>
    <author>Susan Livesay</author>
  </authors>
  <commentList>
    <comment ref="D9" authorId="0" shapeId="0" xr:uid="{00000000-0006-0000-0000-000001000000}">
      <text>
        <r>
          <rPr>
            <sz val="9"/>
            <color indexed="81"/>
            <rFont val="Times New Roman"/>
            <family val="1"/>
          </rPr>
          <t xml:space="preserve">If this submission is a </t>
        </r>
        <r>
          <rPr>
            <b/>
            <sz val="9"/>
            <color indexed="81"/>
            <rFont val="Times New Roman"/>
            <family val="1"/>
          </rPr>
          <t>revision</t>
        </r>
        <r>
          <rPr>
            <sz val="9"/>
            <color indexed="81"/>
            <rFont val="Times New Roman"/>
            <family val="1"/>
          </rPr>
          <t xml:space="preserve"> to a previous submission for which DOA acknowledged receipt and acceptance, COMPLETE THE </t>
        </r>
        <r>
          <rPr>
            <b/>
            <sz val="9"/>
            <color indexed="81"/>
            <rFont val="Times New Roman"/>
            <family val="1"/>
          </rPr>
          <t>REVISION CONTROL LOG TAB</t>
        </r>
        <r>
          <rPr>
            <sz val="9"/>
            <color indexed="81"/>
            <rFont val="Times New Roman"/>
            <family val="1"/>
          </rPr>
          <t>.</t>
        </r>
        <r>
          <rPr>
            <sz val="9"/>
            <color indexed="81"/>
            <rFont val="Tahoma"/>
            <family val="2"/>
          </rPr>
          <t xml:space="preserve">
</t>
        </r>
      </text>
    </comment>
    <comment ref="D14" authorId="1" shapeId="0" xr:uid="{00000000-0006-0000-0000-000002000000}">
      <text>
        <r>
          <rPr>
            <sz val="8"/>
            <color indexed="81"/>
            <rFont val="Tahoma"/>
            <family val="2"/>
          </rPr>
          <t xml:space="preserve">PLEASE INCLUDE TITLE, E-MAIL ADDRESS, AND TELEPHONE NUMBER. </t>
        </r>
      </text>
    </comment>
    <comment ref="D19" authorId="1" shapeId="0" xr:uid="{00000000-0006-0000-0000-000003000000}">
      <text>
        <r>
          <rPr>
            <sz val="8"/>
            <color indexed="81"/>
            <rFont val="Tahoma"/>
            <family val="2"/>
          </rPr>
          <t>PLEASE INCLUDE TITLE, E-MAIL ADDRESS, AND TELEPHONE  NUMBER.</t>
        </r>
      </text>
    </comment>
    <comment ref="D24" authorId="1" shapeId="0" xr:uid="{00000000-0006-0000-0000-000004000000}">
      <text>
        <r>
          <rPr>
            <sz val="8"/>
            <color indexed="81"/>
            <rFont val="Tahoma"/>
            <family val="2"/>
          </rPr>
          <t>PLEASE INCLUDE TITLE, E-MAIL ADDRESS, AND TELEPHONE  NUMBER.</t>
        </r>
      </text>
    </comment>
  </commentList>
</comments>
</file>

<file path=xl/sharedStrings.xml><?xml version="1.0" encoding="utf-8"?>
<sst xmlns="http://schemas.openxmlformats.org/spreadsheetml/2006/main" count="297" uniqueCount="230">
  <si>
    <t>Entity Name:</t>
  </si>
  <si>
    <t>Entity Number (If Applicable):</t>
  </si>
  <si>
    <t>Entity Website Address:</t>
  </si>
  <si>
    <t>Contact Name:</t>
  </si>
  <si>
    <t>Contact Phone Number:</t>
  </si>
  <si>
    <t>Contact E-mail Address:</t>
  </si>
  <si>
    <t>Date Completed:</t>
  </si>
  <si>
    <r>
      <t>Part 1 - Contact Information</t>
    </r>
    <r>
      <rPr>
        <sz val="10"/>
        <color indexed="8"/>
        <rFont val="Times New Roman"/>
        <family val="1"/>
      </rPr>
      <t xml:space="preserve">
Please list the e-mail address and telephone number for your Entity Head, Financial Officer and Directive Contact.
</t>
    </r>
    <r>
      <rPr>
        <b/>
        <u/>
        <sz val="10"/>
        <color indexed="8"/>
        <rFont val="Times New Roman"/>
        <family val="1"/>
      </rPr>
      <t xml:space="preserve">DO NOT LIST PROGRAMMERS OR OTHER INFORMATION TECHNOLOGY CONTACTS.  </t>
    </r>
  </si>
  <si>
    <t xml:space="preserve">Entity Head Name  </t>
  </si>
  <si>
    <t>Entity Head Title</t>
  </si>
  <si>
    <t>Entity Head E-mail Address</t>
  </si>
  <si>
    <t>Entity Head Phone Number</t>
  </si>
  <si>
    <t xml:space="preserve">Financial Officer Name   </t>
  </si>
  <si>
    <t>Financial Officer Title</t>
  </si>
  <si>
    <t>Financial Officer E-mail Address</t>
  </si>
  <si>
    <t>Financial Officer Phone Number</t>
  </si>
  <si>
    <t>Yes</t>
  </si>
  <si>
    <t>No</t>
  </si>
  <si>
    <t>Directive Contact Title</t>
  </si>
  <si>
    <t>N/A</t>
  </si>
  <si>
    <t>Directive Contact E-mail Address</t>
  </si>
  <si>
    <t>Directive Contact Phone Number</t>
  </si>
  <si>
    <r>
      <t>Part 2 - GASBS No. 58</t>
    </r>
    <r>
      <rPr>
        <u/>
        <sz val="10"/>
        <rFont val="Times New Roman"/>
        <family val="1"/>
      </rPr>
      <t xml:space="preserve">, </t>
    </r>
    <r>
      <rPr>
        <b/>
        <i/>
        <u/>
        <sz val="10"/>
        <rFont val="Times New Roman"/>
        <family val="1"/>
      </rPr>
      <t>Accounting and Financial Reporting for Chapter 9 Bankruptcies</t>
    </r>
  </si>
  <si>
    <t>This Statement provides guidance for governments that have petitioned for protection from creditors by filing for bankruptcy under Chapter 9 of the United States Bankruptcy Code. It establishes requirements for recognizing and measuring the effects of the bankruptcy process on assets and liabilities, and for classifying changes in those items and related costs.</t>
  </si>
  <si>
    <t>Has the entity or does the entity plan to petition for relief under Chapter 9 of the U.S. Bankruptcy Code or has been granted relief under the provisions of Chapter 9?</t>
  </si>
  <si>
    <t>Answer Required</t>
  </si>
  <si>
    <t>Yes or No</t>
  </si>
  <si>
    <t>Name of the Related Party/Type of relationship</t>
  </si>
  <si>
    <t>Deferred Outflows of Resources:</t>
  </si>
  <si>
    <r>
      <rPr>
        <b/>
        <sz val="9"/>
        <rFont val="Times New Roman"/>
        <family val="1"/>
      </rPr>
      <t>Government-Mandated &amp; Voluntary Nonexchange Transactions</t>
    </r>
    <r>
      <rPr>
        <sz val="9"/>
        <rFont val="Times New Roman"/>
        <family val="1"/>
      </rPr>
      <t>:   Resources providers transmit to recipients before time requirements are met, but after the other eligibility requirements have been met  (</t>
    </r>
    <r>
      <rPr>
        <b/>
        <u/>
        <sz val="9"/>
        <rFont val="Times New Roman"/>
        <family val="1"/>
      </rPr>
      <t>GASBS No. 65</t>
    </r>
    <r>
      <rPr>
        <sz val="9"/>
        <rFont val="Times New Roman"/>
        <family val="1"/>
      </rPr>
      <t xml:space="preserve"> paragraphs 8 &amp; 10)</t>
    </r>
  </si>
  <si>
    <r>
      <rPr>
        <b/>
        <sz val="9"/>
        <rFont val="Times New Roman"/>
        <family val="1"/>
      </rPr>
      <t>Mortgage Banking Activities</t>
    </r>
    <r>
      <rPr>
        <sz val="9"/>
        <rFont val="Times New Roman"/>
        <family val="1"/>
      </rPr>
      <t xml:space="preserve"> -  Direct loan origination costs of loans held for sale until loan is sold   (</t>
    </r>
    <r>
      <rPr>
        <b/>
        <u/>
        <sz val="9"/>
        <rFont val="Times New Roman"/>
        <family val="1"/>
      </rPr>
      <t>GASBS No. 65</t>
    </r>
    <r>
      <rPr>
        <sz val="9"/>
        <rFont val="Times New Roman"/>
        <family val="1"/>
      </rPr>
      <t xml:space="preserve"> paragraphs 25 &amp; 26)
</t>
    </r>
  </si>
  <si>
    <r>
      <rPr>
        <b/>
        <sz val="9"/>
        <rFont val="Times New Roman"/>
        <family val="1"/>
      </rPr>
      <t>Hedging Derivative Instruments</t>
    </r>
    <r>
      <rPr>
        <sz val="9"/>
        <rFont val="Times New Roman"/>
        <family val="1"/>
      </rPr>
      <t xml:space="preserve"> - Accumulated decrease in fair value of hedging derivative instruments (</t>
    </r>
    <r>
      <rPr>
        <b/>
        <u/>
        <sz val="9"/>
        <rFont val="Times New Roman"/>
        <family val="1"/>
      </rPr>
      <t>GASBS No. 53</t>
    </r>
    <r>
      <rPr>
        <sz val="9"/>
        <rFont val="Times New Roman"/>
        <family val="1"/>
      </rPr>
      <t xml:space="preserve">  paragraph 20)</t>
    </r>
  </si>
  <si>
    <r>
      <rPr>
        <b/>
        <sz val="9"/>
        <color theme="1"/>
        <rFont val="Times New Roman"/>
        <family val="1"/>
      </rPr>
      <t>Pension-Related</t>
    </r>
    <r>
      <rPr>
        <sz val="9"/>
        <color theme="1"/>
        <rFont val="Times New Roman"/>
        <family val="1"/>
      </rPr>
      <t xml:space="preserve"> - Other defined benefit pension plans (not with VRS) (</t>
    </r>
    <r>
      <rPr>
        <b/>
        <u/>
        <sz val="9"/>
        <color theme="1"/>
        <rFont val="Times New Roman"/>
        <family val="1"/>
      </rPr>
      <t>GASBS No. 68</t>
    </r>
    <r>
      <rPr>
        <sz val="9"/>
        <color theme="1"/>
        <rFont val="Times New Roman"/>
        <family val="1"/>
      </rPr>
      <t xml:space="preserve">, as amended by </t>
    </r>
    <r>
      <rPr>
        <b/>
        <u/>
        <sz val="9"/>
        <color theme="1"/>
        <rFont val="Times New Roman"/>
        <family val="1"/>
      </rPr>
      <t>GASBS No. 73</t>
    </r>
    <r>
      <rPr>
        <sz val="9"/>
        <color theme="1"/>
        <rFont val="Times New Roman"/>
        <family val="1"/>
      </rPr>
      <t>)</t>
    </r>
  </si>
  <si>
    <t>Deferred Inflows of Resources:</t>
  </si>
  <si>
    <r>
      <rPr>
        <b/>
        <sz val="9"/>
        <rFont val="Times New Roman"/>
        <family val="1"/>
      </rPr>
      <t>Government-Mandated &amp; Voluntary Nonexchange Transactions</t>
    </r>
    <r>
      <rPr>
        <sz val="9"/>
        <rFont val="Times New Roman"/>
        <family val="1"/>
      </rPr>
      <t xml:space="preserve"> -  Resources received by recipients before time requirements are met, but after the other eligibility requirements have been met (</t>
    </r>
    <r>
      <rPr>
        <b/>
        <u/>
        <sz val="9"/>
        <rFont val="Times New Roman"/>
        <family val="1"/>
      </rPr>
      <t>GASBS No. 65</t>
    </r>
    <r>
      <rPr>
        <sz val="9"/>
        <rFont val="Times New Roman"/>
        <family val="1"/>
      </rPr>
      <t xml:space="preserve"> paragraphs 8 &amp; 10)</t>
    </r>
  </si>
  <si>
    <r>
      <rPr>
        <b/>
        <sz val="9"/>
        <rFont val="Times New Roman"/>
        <family val="1"/>
      </rPr>
      <t>Imposed Nonexchange Revenue Transactions</t>
    </r>
    <r>
      <rPr>
        <sz val="9"/>
        <rFont val="Times New Roman"/>
        <family val="1"/>
      </rPr>
      <t xml:space="preserve"> - Amounts received or reported as a receivable before the period when resources are required to be used or when use is first permitted in which the enabling legislation includes time requirements  (</t>
    </r>
    <r>
      <rPr>
        <b/>
        <u/>
        <sz val="9"/>
        <rFont val="Times New Roman"/>
        <family val="1"/>
      </rPr>
      <t>GASBS No. 65</t>
    </r>
    <r>
      <rPr>
        <sz val="9"/>
        <rFont val="Times New Roman"/>
        <family val="1"/>
      </rPr>
      <t xml:space="preserve"> paragraphs 8 &amp; 9).  </t>
    </r>
  </si>
  <si>
    <r>
      <rPr>
        <b/>
        <sz val="9"/>
        <rFont val="Times New Roman"/>
        <family val="1"/>
      </rPr>
      <t xml:space="preserve">Sale of Future Revenues &amp; Intra-Entity Transfers of Future Revenues </t>
    </r>
    <r>
      <rPr>
        <sz val="9"/>
        <rFont val="Times New Roman"/>
        <family val="1"/>
      </rPr>
      <t xml:space="preserve">- Amount a transferor government receives as proceeds from the sale of future revenue transactions except for instances requiring revenue recognition in the period of sale as discussed in </t>
    </r>
    <r>
      <rPr>
        <b/>
        <u/>
        <sz val="9"/>
        <rFont val="Times New Roman"/>
        <family val="1"/>
      </rPr>
      <t>GASBS No. 48</t>
    </r>
    <r>
      <rPr>
        <sz val="9"/>
        <rFont val="Times New Roman"/>
        <family val="1"/>
      </rPr>
      <t xml:space="preserve"> paragraph 14 (</t>
    </r>
    <r>
      <rPr>
        <b/>
        <u/>
        <sz val="9"/>
        <rFont val="Times New Roman"/>
        <family val="1"/>
      </rPr>
      <t>GASBS No. 65</t>
    </r>
    <r>
      <rPr>
        <sz val="9"/>
        <rFont val="Times New Roman"/>
        <family val="1"/>
      </rPr>
      <t xml:space="preserve"> paragraphs 11, 12 &amp; 13)</t>
    </r>
  </si>
  <si>
    <r>
      <rPr>
        <b/>
        <sz val="9"/>
        <rFont val="Times New Roman"/>
        <family val="1"/>
      </rPr>
      <t xml:space="preserve">Lending Activities - </t>
    </r>
    <r>
      <rPr>
        <sz val="9"/>
        <rFont val="Times New Roman"/>
        <family val="1"/>
      </rPr>
      <t>Points received by lender in relation to a loan origination (</t>
    </r>
    <r>
      <rPr>
        <b/>
        <u/>
        <sz val="9"/>
        <rFont val="Times New Roman"/>
        <family val="1"/>
      </rPr>
      <t>GASBS No. 65</t>
    </r>
    <r>
      <rPr>
        <sz val="9"/>
        <rFont val="Times New Roman"/>
        <family val="1"/>
      </rPr>
      <t xml:space="preserve"> paragraphs 21 &amp; 22)</t>
    </r>
  </si>
  <si>
    <r>
      <rPr>
        <b/>
        <sz val="9"/>
        <rFont val="Times New Roman"/>
        <family val="1"/>
      </rPr>
      <t>Mortgage Banking Activities</t>
    </r>
    <r>
      <rPr>
        <sz val="9"/>
        <rFont val="Times New Roman"/>
        <family val="1"/>
      </rPr>
      <t xml:space="preserve"> - Points received by lender for loans held for investment (</t>
    </r>
    <r>
      <rPr>
        <b/>
        <u/>
        <sz val="9"/>
        <rFont val="Times New Roman"/>
        <family val="1"/>
      </rPr>
      <t>GASBS No. 65</t>
    </r>
    <r>
      <rPr>
        <sz val="9"/>
        <rFont val="Times New Roman"/>
        <family val="1"/>
      </rPr>
      <t xml:space="preserve"> paragraphs 25 &amp; 26)</t>
    </r>
  </si>
  <si>
    <r>
      <rPr>
        <b/>
        <sz val="9"/>
        <rFont val="Times New Roman"/>
        <family val="1"/>
      </rPr>
      <t>Mortgage Banking Activities</t>
    </r>
    <r>
      <rPr>
        <sz val="9"/>
        <rFont val="Times New Roman"/>
        <family val="1"/>
      </rPr>
      <t xml:space="preserve"> - Origination fees, including any portion related to points, received by lender for loans held for sale  (</t>
    </r>
    <r>
      <rPr>
        <b/>
        <u/>
        <sz val="9"/>
        <rFont val="Times New Roman"/>
        <family val="1"/>
      </rPr>
      <t>GASBS No. 65</t>
    </r>
    <r>
      <rPr>
        <sz val="9"/>
        <rFont val="Times New Roman"/>
        <family val="1"/>
      </rPr>
      <t xml:space="preserve"> paragraphs 25 &amp; 26)
</t>
    </r>
  </si>
  <si>
    <r>
      <rPr>
        <b/>
        <sz val="9"/>
        <rFont val="Times New Roman"/>
        <family val="1"/>
      </rPr>
      <t>Regulated Operations-</t>
    </r>
    <r>
      <rPr>
        <sz val="9"/>
        <rFont val="Times New Roman"/>
        <family val="1"/>
      </rPr>
      <t xml:space="preserve">  Regulator's rate actions that result in an acquisition of net assets from the regulated business-type activity's customers that is applicable to a future reporting period (</t>
    </r>
    <r>
      <rPr>
        <b/>
        <u/>
        <sz val="9"/>
        <rFont val="Times New Roman"/>
        <family val="1"/>
      </rPr>
      <t>GASBS No. 65</t>
    </r>
    <r>
      <rPr>
        <sz val="9"/>
        <rFont val="Times New Roman"/>
        <family val="1"/>
      </rPr>
      <t xml:space="preserve"> paragraphs 28-29)</t>
    </r>
  </si>
  <si>
    <r>
      <rPr>
        <b/>
        <u/>
        <sz val="10"/>
        <color theme="1"/>
        <rFont val="Times New Roman"/>
        <family val="1"/>
      </rPr>
      <t xml:space="preserve">Part 5 - GASBS No. 69, </t>
    </r>
    <r>
      <rPr>
        <b/>
        <i/>
        <u/>
        <sz val="10"/>
        <color theme="1"/>
        <rFont val="Times New Roman"/>
        <family val="1"/>
      </rPr>
      <t xml:space="preserve">Government Combinations and Disposals of Government Operations
</t>
    </r>
    <r>
      <rPr>
        <sz val="10"/>
        <color theme="1"/>
        <rFont val="Times New Roman"/>
        <family val="1"/>
      </rPr>
      <t xml:space="preserve">This Statement provides guidance of accounting and financial reporting for government combinations and disposals of government operations.  Government combinations are arrangements that meet the definition of a government merger, government acquisition, or transfer of operations. 
This Statement amends </t>
    </r>
    <r>
      <rPr>
        <b/>
        <u/>
        <sz val="10"/>
        <color theme="1"/>
        <rFont val="Times New Roman"/>
        <family val="1"/>
      </rPr>
      <t>GASBS No. 51</t>
    </r>
    <r>
      <rPr>
        <sz val="10"/>
        <color theme="1"/>
        <rFont val="Times New Roman"/>
        <family val="1"/>
      </rPr>
      <t xml:space="preserve">, </t>
    </r>
    <r>
      <rPr>
        <i/>
        <sz val="10"/>
        <color theme="1"/>
        <rFont val="Times New Roman"/>
        <family val="1"/>
      </rPr>
      <t>Accounting and Financial Reporting for Intangible Assets</t>
    </r>
    <r>
      <rPr>
        <sz val="10"/>
        <color theme="1"/>
        <rFont val="Times New Roman"/>
        <family val="1"/>
      </rPr>
      <t xml:space="preserve">, paragraph 3, and </t>
    </r>
    <r>
      <rPr>
        <b/>
        <u/>
        <sz val="10"/>
        <color theme="1"/>
        <rFont val="Times New Roman"/>
        <family val="1"/>
      </rPr>
      <t>GASBS No. 62</t>
    </r>
    <r>
      <rPr>
        <sz val="10"/>
        <color theme="1"/>
        <rFont val="Times New Roman"/>
        <family val="1"/>
      </rPr>
      <t xml:space="preserve">, </t>
    </r>
    <r>
      <rPr>
        <i/>
        <sz val="10"/>
        <color theme="1"/>
        <rFont val="Times New Roman"/>
        <family val="1"/>
      </rPr>
      <t>Codification of Accounting and Financial Reporting Guidance Contained in Pre-November 30, 1989, FASB and AICPA Pronouncements</t>
    </r>
    <r>
      <rPr>
        <sz val="10"/>
        <color theme="1"/>
        <rFont val="Times New Roman"/>
        <family val="1"/>
      </rPr>
      <t xml:space="preserve">, as amended, paragraph 209.
This Statement does not apply to combinations in which a government acquires another organization that continues to exist as a separate entity and the acquisition of equity interests in organizations that remain legally separate from the acquiring government addressed in </t>
    </r>
    <r>
      <rPr>
        <b/>
        <u/>
        <sz val="10"/>
        <color theme="1"/>
        <rFont val="Times New Roman"/>
        <family val="1"/>
      </rPr>
      <t>GASB No. 14</t>
    </r>
    <r>
      <rPr>
        <sz val="10"/>
        <color theme="1"/>
        <rFont val="Times New Roman"/>
        <family val="1"/>
      </rPr>
      <t xml:space="preserve">, </t>
    </r>
    <r>
      <rPr>
        <i/>
        <sz val="10"/>
        <color theme="1"/>
        <rFont val="Times New Roman"/>
        <family val="1"/>
      </rPr>
      <t>The Financial Reporting Entity</t>
    </r>
    <r>
      <rPr>
        <sz val="10"/>
        <color theme="1"/>
        <rFont val="Times New Roman"/>
        <family val="1"/>
      </rPr>
      <t xml:space="preserve">.
</t>
    </r>
    <r>
      <rPr>
        <b/>
        <u/>
        <sz val="10"/>
        <color theme="1"/>
        <rFont val="Times New Roman"/>
        <family val="1"/>
      </rPr>
      <t xml:space="preserve">
Note</t>
    </r>
    <r>
      <rPr>
        <sz val="10"/>
        <color theme="1"/>
        <rFont val="Times New Roman"/>
        <family val="1"/>
      </rPr>
      <t xml:space="preserve">:  In addition to responding to the questions below, the preparer and reviewer should read  </t>
    </r>
    <r>
      <rPr>
        <b/>
        <u/>
        <sz val="10"/>
        <color theme="1"/>
        <rFont val="Times New Roman"/>
        <family val="1"/>
      </rPr>
      <t>GASBS No. 69</t>
    </r>
    <r>
      <rPr>
        <sz val="10"/>
        <color theme="1"/>
        <rFont val="Times New Roman"/>
        <family val="1"/>
      </rPr>
      <t xml:space="preserve"> and determine whether there are reporting implications that are not addressed by the following questions.  If so, please contact DOA.  DOA may request additional information in a separate communication .
</t>
    </r>
  </si>
  <si>
    <t>Item #</t>
  </si>
  <si>
    <r>
      <t xml:space="preserve">5 a) Does the entity have any of the items listed below that would  have to be reported in accordance with </t>
    </r>
    <r>
      <rPr>
        <b/>
        <sz val="10"/>
        <color theme="1"/>
        <rFont val="Times New Roman"/>
        <family val="1"/>
      </rPr>
      <t>GASBS No. 69</t>
    </r>
    <r>
      <rPr>
        <sz val="10"/>
        <color theme="1"/>
        <rFont val="Times New Roman"/>
        <family val="1"/>
      </rPr>
      <t xml:space="preserve"> for FY 2017?
</t>
    </r>
    <r>
      <rPr>
        <b/>
        <sz val="10"/>
        <color theme="1"/>
        <rFont val="Times New Roman"/>
        <family val="1"/>
      </rPr>
      <t>Note</t>
    </r>
    <r>
      <rPr>
        <sz val="10"/>
        <color theme="1"/>
        <rFont val="Times New Roman"/>
        <family val="1"/>
      </rPr>
      <t xml:space="preserve">: DOA may request additional information in a separate communication. </t>
    </r>
  </si>
  <si>
    <r>
      <rPr>
        <b/>
        <sz val="10"/>
        <rFont val="Times New Roman"/>
        <family val="1"/>
      </rPr>
      <t>Government mergers</t>
    </r>
    <r>
      <rPr>
        <sz val="10"/>
        <rFont val="Times New Roman"/>
        <family val="1"/>
      </rPr>
      <t xml:space="preserve"> - Two or more separate legal entities combine to form a new entity or are absorbed into one or more continuing governments in which no significant consideration is exchanged (</t>
    </r>
    <r>
      <rPr>
        <b/>
        <u/>
        <sz val="10"/>
        <rFont val="Times New Roman"/>
        <family val="1"/>
      </rPr>
      <t>GASBS No. 69</t>
    </r>
    <r>
      <rPr>
        <b/>
        <sz val="10"/>
        <rFont val="Times New Roman"/>
        <family val="1"/>
      </rPr>
      <t>,</t>
    </r>
    <r>
      <rPr>
        <sz val="10"/>
        <rFont val="Times New Roman"/>
        <family val="1"/>
      </rPr>
      <t xml:space="preserve"> paragraphs 9, 10, 13-28)</t>
    </r>
  </si>
  <si>
    <r>
      <rPr>
        <b/>
        <sz val="10"/>
        <rFont val="Times New Roman"/>
        <family val="1"/>
      </rPr>
      <t>Government acquisitions</t>
    </r>
    <r>
      <rPr>
        <sz val="10"/>
        <rFont val="Times New Roman"/>
        <family val="1"/>
      </rPr>
      <t xml:space="preserve"> - One government acquires another entity (or its operations) in exchange for significant consideration and the acquired entity or operations become part of the acquiring government's legally separate entity (</t>
    </r>
    <r>
      <rPr>
        <b/>
        <u/>
        <sz val="10"/>
        <rFont val="Times New Roman"/>
        <family val="1"/>
      </rPr>
      <t>GASBS No. 69</t>
    </r>
    <r>
      <rPr>
        <b/>
        <sz val="10"/>
        <rFont val="Times New Roman"/>
        <family val="1"/>
      </rPr>
      <t>,</t>
    </r>
    <r>
      <rPr>
        <sz val="10"/>
        <rFont val="Times New Roman"/>
        <family val="1"/>
      </rPr>
      <t xml:space="preserve"> paragraphs 9, 11, 29-45, 51-54)</t>
    </r>
  </si>
  <si>
    <r>
      <rPr>
        <b/>
        <sz val="10"/>
        <rFont val="Times New Roman"/>
        <family val="1"/>
      </rPr>
      <t>Transfers of operations</t>
    </r>
    <r>
      <rPr>
        <sz val="10"/>
        <rFont val="Times New Roman"/>
        <family val="1"/>
      </rPr>
      <t xml:space="preserve"> - A government combination involving operations of an entity rather than a combination of legally separate entities, which could be a transfer to an existing entity or creation of a new entity in which no significant consideration is exchanged (</t>
    </r>
    <r>
      <rPr>
        <b/>
        <u/>
        <sz val="10"/>
        <rFont val="Times New Roman"/>
        <family val="1"/>
      </rPr>
      <t>GASBS No. 69</t>
    </r>
    <r>
      <rPr>
        <b/>
        <sz val="10"/>
        <rFont val="Times New Roman"/>
        <family val="1"/>
      </rPr>
      <t>,</t>
    </r>
    <r>
      <rPr>
        <sz val="10"/>
        <rFont val="Times New Roman"/>
        <family val="1"/>
      </rPr>
      <t xml:space="preserve"> paragraphs 9, 12, 46-54)</t>
    </r>
  </si>
  <si>
    <r>
      <rPr>
        <b/>
        <sz val="10"/>
        <rFont val="Times New Roman"/>
        <family val="1"/>
      </rPr>
      <t xml:space="preserve">Disposals of government operations - </t>
    </r>
    <r>
      <rPr>
        <sz val="10"/>
        <rFont val="Times New Roman"/>
        <family val="1"/>
      </rPr>
      <t xml:space="preserve">Government disposed of operations by either a sale or transfer of operations as described in parts 2 and/or 3 above. </t>
    </r>
    <r>
      <rPr>
        <b/>
        <sz val="10"/>
        <rFont val="Times New Roman"/>
        <family val="1"/>
      </rPr>
      <t>(</t>
    </r>
    <r>
      <rPr>
        <b/>
        <u/>
        <sz val="10"/>
        <rFont val="Times New Roman"/>
        <family val="1"/>
      </rPr>
      <t>GASBS No. 69</t>
    </r>
    <r>
      <rPr>
        <b/>
        <sz val="10"/>
        <rFont val="Times New Roman"/>
        <family val="1"/>
      </rPr>
      <t xml:space="preserve">, </t>
    </r>
    <r>
      <rPr>
        <sz val="10"/>
        <rFont val="Times New Roman"/>
        <family val="1"/>
      </rPr>
      <t>paragraphs 51-54</t>
    </r>
    <r>
      <rPr>
        <b/>
        <sz val="10"/>
        <rFont val="Times New Roman"/>
        <family val="1"/>
      </rPr>
      <t>)</t>
    </r>
  </si>
  <si>
    <t>5b</t>
  </si>
  <si>
    <r>
      <t xml:space="preserve">b) </t>
    </r>
    <r>
      <rPr>
        <b/>
        <sz val="10"/>
        <color theme="1"/>
        <rFont val="Times New Roman"/>
        <family val="1"/>
      </rPr>
      <t>If</t>
    </r>
    <r>
      <rPr>
        <b/>
        <sz val="10"/>
        <rFont val="Times New Roman"/>
        <family val="1"/>
      </rPr>
      <t xml:space="preserve"> yes to 5a,</t>
    </r>
    <r>
      <rPr>
        <sz val="10"/>
        <rFont val="Times New Roman"/>
        <family val="1"/>
      </rPr>
      <t xml:space="preserve"> provide a description of the government combination, list the entities involved, primary reasons for the combination, and date of the combination. Also indicate if the entity was the disposing government or acquiring government in the government combination. 
(</t>
    </r>
    <r>
      <rPr>
        <b/>
        <u/>
        <sz val="10"/>
        <rFont val="Times New Roman"/>
        <family val="1"/>
      </rPr>
      <t>Note</t>
    </r>
    <r>
      <rPr>
        <sz val="10"/>
        <rFont val="Times New Roman"/>
        <family val="1"/>
      </rPr>
      <t xml:space="preserve">: DOA may request additional information in a separate communication .)
</t>
    </r>
  </si>
  <si>
    <r>
      <rPr>
        <b/>
        <u/>
        <sz val="10"/>
        <rFont val="Times New Roman"/>
        <family val="1"/>
      </rPr>
      <t xml:space="preserve">Part 6 - GASBS No. 72, </t>
    </r>
    <r>
      <rPr>
        <b/>
        <i/>
        <u/>
        <sz val="10"/>
        <rFont val="Times New Roman"/>
        <family val="1"/>
      </rPr>
      <t xml:space="preserve">Fair Value Measurement and Application 
</t>
    </r>
    <r>
      <rPr>
        <sz val="10"/>
        <rFont val="Times New Roman"/>
        <family val="1"/>
      </rPr>
      <t>This Statement addresses accounting and financial reporting issues related to fair value measurements.</t>
    </r>
  </si>
  <si>
    <r>
      <t xml:space="preserve">Does the entity have any items that need to be reported pursuant to </t>
    </r>
    <r>
      <rPr>
        <b/>
        <u/>
        <sz val="10"/>
        <rFont val="Times New Roman"/>
        <family val="1"/>
      </rPr>
      <t>GASBS No. 72</t>
    </r>
    <r>
      <rPr>
        <sz val="10"/>
        <rFont val="Times New Roman"/>
        <family val="1"/>
      </rPr>
      <t xml:space="preserve"> that will </t>
    </r>
    <r>
      <rPr>
        <b/>
        <u/>
        <sz val="10"/>
        <rFont val="Times New Roman"/>
        <family val="1"/>
      </rPr>
      <t>not</t>
    </r>
    <r>
      <rPr>
        <sz val="10"/>
        <rFont val="Times New Roman"/>
        <family val="1"/>
      </rPr>
      <t xml:space="preserve"> be reported on a financial statement template?   If yes, provide a brief description.</t>
    </r>
  </si>
  <si>
    <t>2) Were the potential component units evaluated in prior years?</t>
  </si>
  <si>
    <r>
      <t xml:space="preserve">4) If </t>
    </r>
    <r>
      <rPr>
        <b/>
        <sz val="10"/>
        <rFont val="Times New Roman"/>
        <family val="1"/>
      </rPr>
      <t>yes</t>
    </r>
    <r>
      <rPr>
        <sz val="10"/>
        <rFont val="Times New Roman"/>
        <family val="1"/>
      </rPr>
      <t xml:space="preserve"> to 2, is the previously reported component unit organized as a not-for-profit corporation for which the entity is the sole corporate member, as identified in the component unit's articles of incorporation or bylaws?
</t>
    </r>
    <r>
      <rPr>
        <sz val="5"/>
        <rFont val="Times New Roman"/>
        <family val="1"/>
      </rPr>
      <t xml:space="preserve"> </t>
    </r>
    <r>
      <rPr>
        <sz val="10"/>
        <rFont val="Times New Roman"/>
        <family val="1"/>
      </rPr>
      <t xml:space="preserve">
Note: </t>
    </r>
    <r>
      <rPr>
        <b/>
        <u/>
        <sz val="10"/>
        <rFont val="Times New Roman"/>
        <family val="1"/>
      </rPr>
      <t>GASBS No. 80</t>
    </r>
    <r>
      <rPr>
        <sz val="10"/>
        <rFont val="Times New Roman"/>
        <family val="1"/>
      </rPr>
      <t xml:space="preserve"> does not apply to legally separate, tax-exempt organizations that meet the criteria in </t>
    </r>
    <r>
      <rPr>
        <b/>
        <u/>
        <sz val="10"/>
        <rFont val="Times New Roman"/>
        <family val="1"/>
      </rPr>
      <t>GASBS No. 39</t>
    </r>
    <r>
      <rPr>
        <sz val="10"/>
        <rFont val="Times New Roman"/>
        <family val="1"/>
      </rPr>
      <t xml:space="preserve"> to be reported as a discrete component unit.</t>
    </r>
  </si>
  <si>
    <t>Please list the address of the Administrative Office.</t>
  </si>
  <si>
    <t>Please list the entity's auditor.</t>
  </si>
  <si>
    <t>Please list the auditor's address &amp; phone number.</t>
  </si>
  <si>
    <t>YES/NO/N/A</t>
  </si>
  <si>
    <t>A.L. Philpott Manufacturing Extension Partnership</t>
  </si>
  <si>
    <t>Assistive Technology Loan Fund Authority</t>
  </si>
  <si>
    <t>Center for Rural Virginia</t>
  </si>
  <si>
    <t>Not applicable</t>
  </si>
  <si>
    <t>Danville Science Center, Inc.</t>
  </si>
  <si>
    <t>Fort Monroe Authority</t>
  </si>
  <si>
    <t>Hampton Roads Sanitation District Commission</t>
  </si>
  <si>
    <t>Jamestown-Yorktown Educational Trust</t>
  </si>
  <si>
    <t>Library of Virginia Foundation</t>
  </si>
  <si>
    <t>Science Museum of Virginia Foundation, Inc.</t>
  </si>
  <si>
    <t xml:space="preserve">Tobacco Region Revitalization Commission </t>
  </si>
  <si>
    <t>Tobacco Settlement Financing Corporation</t>
  </si>
  <si>
    <t>Virginia Biotechnology Research Partnership Authority including Virginia Biotechnology Research Park Corporation</t>
  </si>
  <si>
    <t>Virginia Birth-Related Neurological Injury Compensation Program</t>
  </si>
  <si>
    <t>Virginia Commercial Space Flight Authority</t>
  </si>
  <si>
    <t>Virginia Economic Development Partnership</t>
  </si>
  <si>
    <t>Virginia Foundation for Healthy Youth</t>
  </si>
  <si>
    <t>Virginia Health Workforce Development Authority</t>
  </si>
  <si>
    <t>Virginia Housing Development Authority</t>
  </si>
  <si>
    <t>Virginia Land Conservation Foundation</t>
  </si>
  <si>
    <t>Virginia Nuclear Energy Consortium Authority</t>
  </si>
  <si>
    <t>Virginia Museum of Fine Arts Foundation</t>
  </si>
  <si>
    <t>Virginia Offshore Wind Development Authority</t>
  </si>
  <si>
    <t>Virginia Outdoors Foundation</t>
  </si>
  <si>
    <t>Virginia Port Authority including Virginia International Terminals, LLC</t>
  </si>
  <si>
    <t>Virginia Public School Authority</t>
  </si>
  <si>
    <t>Virginia Resources Authority</t>
  </si>
  <si>
    <t>Virginia School for the Deaf and Blind Foundation</t>
  </si>
  <si>
    <t>Virginia Small Business Financing Authority</t>
  </si>
  <si>
    <t>Virginia Tourism Authority</t>
  </si>
  <si>
    <r>
      <t xml:space="preserve">1) Does the entity have any potential component units </t>
    </r>
    <r>
      <rPr>
        <b/>
        <i/>
        <sz val="10"/>
        <rFont val="Times New Roman"/>
        <family val="1"/>
      </rPr>
      <t>for which the entity is the primary government</t>
    </r>
    <r>
      <rPr>
        <sz val="10"/>
        <rFont val="Times New Roman"/>
        <family val="1"/>
      </rPr>
      <t>?</t>
    </r>
  </si>
  <si>
    <t>Part 4 - Cardinal</t>
  </si>
  <si>
    <t>5a) Attachment CU2:</t>
  </si>
  <si>
    <t>5b) Attachment CU3:</t>
  </si>
  <si>
    <r>
      <t>Part 6 - Demand Bonds and Callable Bonds because of Debt Violations</t>
    </r>
    <r>
      <rPr>
        <b/>
        <sz val="10"/>
        <rFont val="Times New Roman"/>
        <family val="1"/>
      </rPr>
      <t xml:space="preserve">: </t>
    </r>
    <r>
      <rPr>
        <sz val="10"/>
        <rFont val="Times New Roman"/>
        <family val="1"/>
      </rPr>
      <t xml:space="preserve"> </t>
    </r>
  </si>
  <si>
    <r>
      <rPr>
        <b/>
        <u/>
        <sz val="10"/>
        <rFont val="Times New Roman"/>
        <family val="1"/>
      </rPr>
      <t>Part 7</t>
    </r>
    <r>
      <rPr>
        <u/>
        <sz val="10"/>
        <rFont val="Times New Roman"/>
        <family val="1"/>
      </rPr>
      <t xml:space="preserve"> </t>
    </r>
    <r>
      <rPr>
        <b/>
        <u/>
        <sz val="10"/>
        <rFont val="Times New Roman"/>
        <family val="1"/>
      </rPr>
      <t>- Attachment CU6 - Intrafund Activity Applicability</t>
    </r>
    <r>
      <rPr>
        <sz val="10"/>
        <rFont val="Times New Roman"/>
        <family val="1"/>
      </rPr>
      <t xml:space="preserve"> 
Any component unit that reports a </t>
    </r>
    <r>
      <rPr>
        <b/>
        <sz val="10"/>
        <rFont val="Times New Roman"/>
        <family val="1"/>
      </rPr>
      <t>DISCRETE</t>
    </r>
    <r>
      <rPr>
        <sz val="10"/>
        <rFont val="Times New Roman"/>
        <family val="1"/>
      </rPr>
      <t xml:space="preserve"> component unit and/or foundations as part of its reporting entity should complete the </t>
    </r>
    <r>
      <rPr>
        <b/>
        <sz val="10"/>
        <rFont val="Times New Roman"/>
        <family val="1"/>
      </rPr>
      <t>Attachment CU6 - Intrafund Activity</t>
    </r>
    <r>
      <rPr>
        <sz val="10"/>
        <rFont val="Times New Roman"/>
        <family val="1"/>
      </rPr>
      <t xml:space="preserve"> and submit it.</t>
    </r>
  </si>
  <si>
    <t xml:space="preserve">Part 8 - Majority Equity Interest in a Legally Separate Organization: </t>
  </si>
  <si>
    <t>Virginia Alcoholic Beverage Control Authority</t>
  </si>
  <si>
    <r>
      <rPr>
        <b/>
        <sz val="10"/>
        <rFont val="Times New Roman"/>
        <family val="1"/>
      </rPr>
      <t xml:space="preserve">6b)  Callable Bonds because of Debt Violations: </t>
    </r>
    <r>
      <rPr>
        <sz val="10"/>
        <rFont val="Times New Roman"/>
        <family val="1"/>
      </rPr>
      <t xml:space="preserve">  Does the entity have callable bonds outstanding as of year-end that are callable by the creditor because there has been a violation of a provision of the debt agreement as of year-end or because the violation, if not cured within a specified grace period, will make the bonds callable (see </t>
    </r>
    <r>
      <rPr>
        <b/>
        <u/>
        <sz val="10"/>
        <rFont val="Times New Roman"/>
        <family val="1"/>
      </rPr>
      <t>GASBS No. 62</t>
    </r>
    <r>
      <rPr>
        <sz val="10"/>
        <rFont val="Times New Roman"/>
        <family val="1"/>
      </rPr>
      <t xml:space="preserve"> paragraph 34)? 
 If </t>
    </r>
    <r>
      <rPr>
        <b/>
        <sz val="10"/>
        <rFont val="Times New Roman"/>
        <family val="1"/>
      </rPr>
      <t>yes</t>
    </r>
    <r>
      <rPr>
        <sz val="10"/>
        <rFont val="Times New Roman"/>
        <family val="1"/>
      </rPr>
      <t xml:space="preserve">, provide a description of the callable bonds, outstanding balance as of year-end, description of the violation that caused the bonds to become callable, and whether they must be considered a current liability because neither of the conditions listed in </t>
    </r>
    <r>
      <rPr>
        <b/>
        <u/>
        <sz val="10"/>
        <rFont val="Times New Roman"/>
        <family val="1"/>
      </rPr>
      <t>GASBS No. 62</t>
    </r>
    <r>
      <rPr>
        <sz val="10"/>
        <rFont val="Times New Roman"/>
        <family val="1"/>
      </rPr>
      <t xml:space="preserve"> paragraph 34a and 34b are met.  DOA may request additional information in a separate communication.  </t>
    </r>
  </si>
  <si>
    <r>
      <rPr>
        <b/>
        <sz val="9"/>
        <color theme="1"/>
        <rFont val="Times New Roman"/>
        <family val="1"/>
      </rPr>
      <t>Other Postemployment Benefits-Related</t>
    </r>
    <r>
      <rPr>
        <sz val="9"/>
        <color theme="1"/>
        <rFont val="Times New Roman"/>
        <family val="1"/>
      </rPr>
      <t xml:space="preserve"> - VRS other postemployment benefits plans - with a trust (</t>
    </r>
    <r>
      <rPr>
        <b/>
        <u/>
        <sz val="9"/>
        <color theme="1"/>
        <rFont val="Times New Roman"/>
        <family val="1"/>
      </rPr>
      <t>GASBS No. 75</t>
    </r>
    <r>
      <rPr>
        <sz val="9"/>
        <color theme="1"/>
        <rFont val="Times New Roman"/>
        <family val="1"/>
      </rPr>
      <t>)</t>
    </r>
  </si>
  <si>
    <r>
      <rPr>
        <b/>
        <sz val="9"/>
        <color theme="1"/>
        <rFont val="Times New Roman"/>
        <family val="1"/>
      </rPr>
      <t>Other Postemployment Benefits-Related</t>
    </r>
    <r>
      <rPr>
        <sz val="9"/>
        <color theme="1"/>
        <rFont val="Times New Roman"/>
        <family val="1"/>
      </rPr>
      <t xml:space="preserve"> - Other postemployment benefits plans - with a trust (not with VRS) (</t>
    </r>
    <r>
      <rPr>
        <b/>
        <u/>
        <sz val="9"/>
        <color theme="1"/>
        <rFont val="Times New Roman"/>
        <family val="1"/>
      </rPr>
      <t>GASBS No. 75</t>
    </r>
    <r>
      <rPr>
        <sz val="9"/>
        <color theme="1"/>
        <rFont val="Times New Roman"/>
        <family val="1"/>
      </rPr>
      <t>)</t>
    </r>
  </si>
  <si>
    <t>Virginia Coalfields Expressway Authority</t>
  </si>
  <si>
    <r>
      <t>Irrevocable Split-Interest Agreements</t>
    </r>
    <r>
      <rPr>
        <sz val="9"/>
        <color theme="1"/>
        <rFont val="Times New Roman"/>
        <family val="1"/>
      </rPr>
      <t xml:space="preserve">  - Government's beneficial interest in an irrevocable split-interest agreement </t>
    </r>
    <r>
      <rPr>
        <b/>
        <sz val="9"/>
        <color theme="1"/>
        <rFont val="Times New Roman"/>
        <family val="1"/>
      </rPr>
      <t>(</t>
    </r>
    <r>
      <rPr>
        <b/>
        <u/>
        <sz val="9"/>
        <color theme="1"/>
        <rFont val="Times New Roman"/>
        <family val="1"/>
      </rPr>
      <t>GASBS No. 81</t>
    </r>
    <r>
      <rPr>
        <b/>
        <sz val="9"/>
        <color theme="1"/>
        <rFont val="Times New Roman"/>
        <family val="1"/>
      </rPr>
      <t>)</t>
    </r>
  </si>
  <si>
    <t>N/A - FASB Foundation</t>
  </si>
  <si>
    <r>
      <rPr>
        <b/>
        <sz val="9"/>
        <color theme="1"/>
        <rFont val="Times New Roman"/>
        <family val="1"/>
      </rPr>
      <t>Other Postemployment Benefits-Related</t>
    </r>
    <r>
      <rPr>
        <sz val="9"/>
        <color theme="1"/>
        <rFont val="Times New Roman"/>
        <family val="1"/>
      </rPr>
      <t xml:space="preserve"> - Other postemployment benefits plans - </t>
    </r>
    <r>
      <rPr>
        <u/>
        <sz val="9"/>
        <color theme="1"/>
        <rFont val="Times New Roman"/>
        <family val="1"/>
      </rPr>
      <t>not</t>
    </r>
    <r>
      <rPr>
        <sz val="9"/>
        <color theme="1"/>
        <rFont val="Times New Roman"/>
        <family val="1"/>
      </rPr>
      <t xml:space="preserve"> with a trust (not with DHRM) (</t>
    </r>
    <r>
      <rPr>
        <b/>
        <u/>
        <sz val="9"/>
        <color theme="1"/>
        <rFont val="Times New Roman"/>
        <family val="1"/>
      </rPr>
      <t>GASBS No. 75</t>
    </r>
    <r>
      <rPr>
        <sz val="9"/>
        <color theme="1"/>
        <rFont val="Times New Roman"/>
        <family val="1"/>
      </rPr>
      <t>)</t>
    </r>
  </si>
  <si>
    <r>
      <rPr>
        <b/>
        <sz val="9"/>
        <rFont val="Times New Roman"/>
        <family val="1"/>
      </rPr>
      <t>Hedging Derivative Instruments</t>
    </r>
    <r>
      <rPr>
        <sz val="9"/>
        <rFont val="Times New Roman"/>
        <family val="1"/>
      </rPr>
      <t xml:space="preserve"> - Accumulated increase in fair value of hedging derivative instruments (</t>
    </r>
    <r>
      <rPr>
        <b/>
        <u/>
        <sz val="9"/>
        <rFont val="Times New Roman"/>
        <family val="1"/>
      </rPr>
      <t>GASBS No. 53</t>
    </r>
    <r>
      <rPr>
        <b/>
        <sz val="9"/>
        <rFont val="Times New Roman"/>
        <family val="1"/>
      </rPr>
      <t xml:space="preserve">  </t>
    </r>
    <r>
      <rPr>
        <sz val="9"/>
        <rFont val="Times New Roman"/>
        <family val="1"/>
      </rPr>
      <t>paragraph 20)</t>
    </r>
  </si>
  <si>
    <r>
      <t xml:space="preserve">1) Has the entity </t>
    </r>
    <r>
      <rPr>
        <sz val="10"/>
        <rFont val="Times New Roman"/>
        <family val="1"/>
      </rPr>
      <t>been previously evaluated using the Attachment CU2?</t>
    </r>
  </si>
  <si>
    <t>Note: Please be aware that each entity must ensure that its outside auditor responds to APA communications and provides all required information to the APA within specified timeframes.</t>
  </si>
  <si>
    <t>Component Unit Name:</t>
  </si>
  <si>
    <t>1)</t>
  </si>
  <si>
    <t>2)</t>
  </si>
  <si>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</si>
  <si>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</si>
  <si>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Prepared by:</t>
  </si>
  <si>
    <t>Date:</t>
  </si>
  <si>
    <t>Name</t>
  </si>
  <si>
    <t>I certify that the questions in this attachment have been completed and are accurate.</t>
  </si>
  <si>
    <t>Title</t>
  </si>
  <si>
    <t>Reviewed by:</t>
  </si>
  <si>
    <t>Component Unit Contact Name:</t>
  </si>
  <si>
    <t>Revision Date</t>
  </si>
  <si>
    <t>Tab Name</t>
  </si>
  <si>
    <t xml:space="preserve">Row Number </t>
  </si>
  <si>
    <t>Column Letter</t>
  </si>
  <si>
    <t>Previous Information</t>
  </si>
  <si>
    <t>Revised Information</t>
  </si>
  <si>
    <t>dropdown list</t>
  </si>
  <si>
    <t>Intrafund Activity</t>
  </si>
  <si>
    <t>Certification</t>
  </si>
  <si>
    <t>Information Survey</t>
  </si>
  <si>
    <t>Directive Contact Name</t>
  </si>
  <si>
    <r>
      <rPr>
        <b/>
        <sz val="9"/>
        <color theme="1"/>
        <rFont val="Times New Roman"/>
        <family val="1"/>
      </rPr>
      <t>Government Acquisition</t>
    </r>
    <r>
      <rPr>
        <sz val="9"/>
        <color theme="1"/>
        <rFont val="Times New Roman"/>
        <family val="1"/>
      </rPr>
      <t xml:space="preserve"> - Excess consideration provided by acquiring government in government acquisition. (</t>
    </r>
    <r>
      <rPr>
        <b/>
        <u/>
        <sz val="9"/>
        <color theme="1"/>
        <rFont val="Times New Roman"/>
        <family val="1"/>
      </rPr>
      <t>GASBS No. 69</t>
    </r>
    <r>
      <rPr>
        <sz val="9"/>
        <color theme="1"/>
        <rFont val="Times New Roman"/>
        <family val="1"/>
      </rPr>
      <t xml:space="preserve">, paragraph 39, as amended by </t>
    </r>
    <r>
      <rPr>
        <b/>
        <u/>
        <sz val="9"/>
        <color theme="1"/>
        <rFont val="Times New Roman"/>
        <family val="1"/>
      </rPr>
      <t>GASBS No. 85</t>
    </r>
    <r>
      <rPr>
        <sz val="9"/>
        <color theme="1"/>
        <rFont val="Times New Roman"/>
        <family val="1"/>
      </rPr>
      <t>, paragraph 5)</t>
    </r>
  </si>
  <si>
    <t>Virginia Solar Energy Development and Energy Storage Authority</t>
  </si>
  <si>
    <t>Virginia Recreational Facilities Authority (VA Explore Park)</t>
  </si>
  <si>
    <r>
      <rPr>
        <sz val="10"/>
        <rFont val="Times New Roman"/>
        <family val="1"/>
      </rPr>
      <t xml:space="preserve">Please refer to the </t>
    </r>
    <r>
      <rPr>
        <b/>
        <u/>
        <sz val="10"/>
        <rFont val="Times New Roman"/>
        <family val="1"/>
      </rPr>
      <t>GASBS No. 63</t>
    </r>
    <r>
      <rPr>
        <sz val="10"/>
        <rFont val="Times New Roman"/>
        <family val="1"/>
      </rPr>
      <t xml:space="preserve"> and </t>
    </r>
    <r>
      <rPr>
        <b/>
        <u/>
        <sz val="10"/>
        <rFont val="Times New Roman"/>
        <family val="1"/>
      </rPr>
      <t>GASBS No. 65</t>
    </r>
    <r>
      <rPr>
        <b/>
        <sz val="10"/>
        <rFont val="Times New Roman"/>
        <family val="1"/>
      </rPr>
      <t xml:space="preserve"> </t>
    </r>
    <r>
      <rPr>
        <sz val="10"/>
        <rFont val="Times New Roman"/>
        <family val="1"/>
      </rPr>
      <t>sections</t>
    </r>
    <r>
      <rPr>
        <b/>
        <sz val="10"/>
        <rFont val="Times New Roman"/>
        <family val="1"/>
      </rPr>
      <t xml:space="preserve"> </t>
    </r>
    <r>
      <rPr>
        <sz val="10"/>
        <rFont val="Times New Roman"/>
        <family val="1"/>
      </rPr>
      <t xml:space="preserve">outlined in the </t>
    </r>
    <r>
      <rPr>
        <b/>
        <sz val="10"/>
        <color rgb="FF0000FF"/>
        <rFont val="Times New Roman"/>
        <family val="1"/>
      </rPr>
      <t xml:space="preserve">Authoritative Literature / Guidance for Preparation of GAAP Basis Fund Financial Statement Templates </t>
    </r>
    <r>
      <rPr>
        <sz val="10"/>
        <color theme="1"/>
        <rFont val="Times New Roman"/>
        <family val="1"/>
      </rPr>
      <t>available on the</t>
    </r>
    <r>
      <rPr>
        <b/>
        <sz val="10"/>
        <color rgb="FF0000FF"/>
        <rFont val="Times New Roman"/>
        <family val="1"/>
      </rPr>
      <t xml:space="preserve"> </t>
    </r>
    <r>
      <rPr>
        <sz val="10"/>
        <color theme="1"/>
        <rFont val="Times New Roman"/>
        <family val="1"/>
      </rPr>
      <t xml:space="preserve">DOA’s website at </t>
    </r>
    <r>
      <rPr>
        <b/>
        <u/>
        <sz val="10"/>
        <color rgb="FF0D0DD9"/>
        <rFont val="Times New Roman"/>
        <family val="1"/>
      </rPr>
      <t>www.doa.virginia.gov</t>
    </r>
    <r>
      <rPr>
        <b/>
        <sz val="10"/>
        <rFont val="Times New Roman"/>
        <family val="1"/>
      </rPr>
      <t>.</t>
    </r>
    <r>
      <rPr>
        <sz val="10"/>
        <rFont val="Times New Roman"/>
        <family val="1"/>
      </rPr>
      <t xml:space="preserve"> </t>
    </r>
    <r>
      <rPr>
        <sz val="10"/>
        <color rgb="FF0000FF"/>
        <rFont val="Times New Roman"/>
        <family val="1"/>
      </rPr>
      <t xml:space="preserve">
</t>
    </r>
    <r>
      <rPr>
        <sz val="10"/>
        <rFont val="Times New Roman"/>
        <family val="1"/>
      </rPr>
      <t xml:space="preserve">
</t>
    </r>
  </si>
  <si>
    <t>Component Unit Number:</t>
  </si>
  <si>
    <t>I certify that the questions in this attachment have been completed and reviewed.</t>
  </si>
  <si>
    <r>
      <rPr>
        <b/>
        <sz val="9"/>
        <color theme="1"/>
        <rFont val="Times New Roman"/>
        <family val="1"/>
      </rPr>
      <t>Other Postemployment Benefits-Related</t>
    </r>
    <r>
      <rPr>
        <sz val="9"/>
        <color theme="1"/>
        <rFont val="Times New Roman"/>
        <family val="1"/>
      </rPr>
      <t xml:space="preserve"> - DHRM other postemployment benefits plan - </t>
    </r>
    <r>
      <rPr>
        <u/>
        <sz val="9"/>
        <color theme="1"/>
        <rFont val="Times New Roman"/>
        <family val="1"/>
      </rPr>
      <t>not</t>
    </r>
    <r>
      <rPr>
        <sz val="9"/>
        <color theme="1"/>
        <rFont val="Times New Roman"/>
        <family val="1"/>
      </rPr>
      <t xml:space="preserve"> with a trust - Pre-Medicare Retiree Healthcare (</t>
    </r>
    <r>
      <rPr>
        <b/>
        <u/>
        <sz val="9"/>
        <color theme="1"/>
        <rFont val="Times New Roman"/>
        <family val="1"/>
      </rPr>
      <t>GASBS No. 75</t>
    </r>
    <r>
      <rPr>
        <sz val="9"/>
        <color theme="1"/>
        <rFont val="Times New Roman"/>
        <family val="1"/>
      </rPr>
      <t>)</t>
    </r>
  </si>
  <si>
    <t>Part 9 - Administrative Office and Auditor Information</t>
  </si>
  <si>
    <t>Chesapeake Bay Bridge and Tunnel Commission/District</t>
  </si>
  <si>
    <t>Hampton Roads Transportation Accountability Commission</t>
  </si>
  <si>
    <t>(Link: http://www.doa.virginia.gov/Financial_Reporting/Directives/2020/Agency/2020_Authoritative_Guidance.pdf)</t>
  </si>
  <si>
    <t>Virginia Passenger Rail Authority</t>
  </si>
  <si>
    <t xml:space="preserve">Virginia Innovation Partnership Authority </t>
  </si>
  <si>
    <t>Southwest Virginia Energy Research and Development Authority</t>
  </si>
  <si>
    <r>
      <rPr>
        <b/>
        <sz val="9"/>
        <rFont val="Times New Roman"/>
        <family val="1"/>
      </rPr>
      <t>Intra-Entity Transfers of Future Revenues</t>
    </r>
    <r>
      <rPr>
        <sz val="9"/>
        <rFont val="Times New Roman"/>
        <family val="1"/>
      </rPr>
      <t xml:space="preserve"> - Amount the transferee government paid to the transferor government in an intra-entity sale of future revenues (</t>
    </r>
    <r>
      <rPr>
        <b/>
        <u/>
        <sz val="9"/>
        <rFont val="Times New Roman"/>
        <family val="1"/>
      </rPr>
      <t>GASBS No. 65</t>
    </r>
    <r>
      <rPr>
        <sz val="9"/>
        <rFont val="Times New Roman"/>
        <family val="1"/>
      </rPr>
      <t xml:space="preserve"> paragraphs 11 &amp; 13)</t>
    </r>
  </si>
  <si>
    <r>
      <rPr>
        <b/>
        <sz val="9"/>
        <rFont val="Times New Roman"/>
        <family val="1"/>
      </rPr>
      <t xml:space="preserve">Mortgage Banking Activities </t>
    </r>
    <r>
      <rPr>
        <sz val="9"/>
        <rFont val="Times New Roman"/>
        <family val="1"/>
      </rPr>
      <t>- Fees paid to permanent investors prior to the sale of the loans (</t>
    </r>
    <r>
      <rPr>
        <b/>
        <u/>
        <sz val="9"/>
        <rFont val="Times New Roman"/>
        <family val="1"/>
      </rPr>
      <t>GASBS No. 65</t>
    </r>
    <r>
      <rPr>
        <b/>
        <sz val="9"/>
        <rFont val="Times New Roman"/>
        <family val="1"/>
      </rPr>
      <t xml:space="preserve"> </t>
    </r>
    <r>
      <rPr>
        <sz val="9"/>
        <rFont val="Times New Roman"/>
        <family val="1"/>
      </rPr>
      <t>paragraphs 25 &amp; 27)</t>
    </r>
  </si>
  <si>
    <r>
      <t>Part 5 - GASBS No. 14</t>
    </r>
    <r>
      <rPr>
        <b/>
        <i/>
        <u/>
        <sz val="10"/>
        <rFont val="Times New Roman"/>
        <family val="1"/>
      </rPr>
      <t xml:space="preserve">, </t>
    </r>
    <r>
      <rPr>
        <u/>
        <sz val="10"/>
        <rFont val="Times New Roman"/>
        <family val="1"/>
      </rPr>
      <t>Checklist Modified through</t>
    </r>
    <r>
      <rPr>
        <b/>
        <u/>
        <sz val="10"/>
        <rFont val="Times New Roman"/>
        <family val="1"/>
      </rPr>
      <t xml:space="preserve"> GASBS No. 97</t>
    </r>
  </si>
  <si>
    <r>
      <t xml:space="preserve">Part 10 -  GASBS No. 84, </t>
    </r>
    <r>
      <rPr>
        <b/>
        <i/>
        <sz val="10"/>
        <rFont val="Times New Roman"/>
        <family val="1"/>
      </rPr>
      <t>Fiduciary Activities</t>
    </r>
    <r>
      <rPr>
        <b/>
        <sz val="10"/>
        <rFont val="Times New Roman"/>
        <family val="1"/>
      </rPr>
      <t xml:space="preserve">: </t>
    </r>
  </si>
  <si>
    <t>A. L. PHILPOTT MANUFACTURING EXTENSION PARTNERSHIP</t>
  </si>
  <si>
    <t>ASSISTIVE TECHNOLOGY LOAN FUND AUTHORITY</t>
  </si>
  <si>
    <t>CENTER FOR RURAL VIRGINIA</t>
  </si>
  <si>
    <t>CHESAPEAKE BAY BRIDGE AND TUNNEL COMMISSION / DISTRICT</t>
  </si>
  <si>
    <t>DANVILLE SCIENCE CENTER, INC.</t>
  </si>
  <si>
    <t>FORT MONROE AUTHORITY</t>
  </si>
  <si>
    <t>HAMPTON ROADS SANITATION DISTRICT COMMISSION</t>
  </si>
  <si>
    <t>HAMPTON ROADS TRANSPORTATION ACCOUNTABILITY COMMISSION</t>
  </si>
  <si>
    <t>JAMESTOWN-YORKTOWN EDUCATIONAL TRUST</t>
  </si>
  <si>
    <t>LIBRARY OF VIRGINIA FOUNDATION</t>
  </si>
  <si>
    <t>SCIENCE MUSEUM OF VIRGINIA FOUNDATION, INC.</t>
  </si>
  <si>
    <t>SOUTHWEST VIRGINIA ENERGY RESEARCH AND DEVELOPMENT AUTHORITY</t>
  </si>
  <si>
    <t>TOBACCO REGION REVITALIZATION COMMISSION</t>
  </si>
  <si>
    <t>TOBACCO SETTLEMENT FINANCING CORPORATION</t>
  </si>
  <si>
    <t>VIRGINIA ALCOHOLIC BEVERAGE CONTROL AUTHORITY</t>
  </si>
  <si>
    <t>VIRGINIA BIOTECHNOLOGY RESEARCH PARTNERSHIP AUTHORITY</t>
  </si>
  <si>
    <t>VIRGINIA BIRTH-RELATED NEUROLOGICAL INJURY COMPENSATION PROGRAM</t>
  </si>
  <si>
    <t>VIRGINIA COMMERCIAL SPACE FLIGHT AUTHORITY</t>
  </si>
  <si>
    <t>VIRGINIA ECONOMIC DEVELOPMENT PARTNERSHIP</t>
  </si>
  <si>
    <t>VIRGINIA FOUNDATION FOR HEALTHY YOUTH</t>
  </si>
  <si>
    <t>VIRGINIA HEALTH WORKFORCE DEVELOPMENT AUTHORITY</t>
  </si>
  <si>
    <t>VIRGINIA HOUSING DEVELOPMENT AUTHORITY</t>
  </si>
  <si>
    <t>VIRGINIA INNOVATION PARTNERSHIP AUTHORITY</t>
  </si>
  <si>
    <t>VIRGINIA LAND CONSERVATION FOUNDATION</t>
  </si>
  <si>
    <t>VIRGINIA MUSEUM OF FINE ARTS FOUNDATION</t>
  </si>
  <si>
    <t>VIRGINIA NUCLEAR ENERGY CONSORTIUM AUTHORITY</t>
  </si>
  <si>
    <t>VIRGINIA OFFSHORE WIND DEVELOPMENT AUTHORITY</t>
  </si>
  <si>
    <t>VIRGINIA OUTDOORS FOUNDATION</t>
  </si>
  <si>
    <t>VIRGINIA PASSENGER RAIL AUTHORITY</t>
  </si>
  <si>
    <t>VIRGINIA PORT AUTHORITY</t>
  </si>
  <si>
    <t>VIRGINIA PUBLIC BUILDING AUTHORITY</t>
  </si>
  <si>
    <t>VIRGINIA PUBLIC SCHOOL AUTHORITY</t>
  </si>
  <si>
    <t>VIRGINIA RECREATIONAL FACILITIES AUTHORITY (VA EXPLORE PARK)</t>
  </si>
  <si>
    <t>VIRGINIA RESOURCES AUTHORITY</t>
  </si>
  <si>
    <t>VIRGINIA SCHOOL FOR THE DEAF AND BLIND FOUNDATION</t>
  </si>
  <si>
    <t>VIRGINIA SMALL BUSINESS FINANCING AUTHORITY</t>
  </si>
  <si>
    <t>VIRGINIA TOURISM AUTHORITY</t>
  </si>
  <si>
    <t>TOURIST TRAIN DEVELOPMENT AUTHORITY</t>
  </si>
  <si>
    <t>VIRGINIA SOLAR ENERGY DEVELOPMENT AND ENERGY STORAGE AUTHORITY</t>
  </si>
  <si>
    <t>VIRGINIA COALFIELDS EXPRESSWAY AUTHORITY</t>
  </si>
  <si>
    <t>Virginia Cannabis Control Authority</t>
  </si>
  <si>
    <r>
      <rPr>
        <b/>
        <sz val="9"/>
        <color theme="1"/>
        <rFont val="Times New Roman"/>
        <family val="1"/>
      </rPr>
      <t>Asset Retirement Obligations (ARO)</t>
    </r>
    <r>
      <rPr>
        <sz val="9"/>
        <color theme="1"/>
        <rFont val="Times New Roman"/>
        <family val="1"/>
      </rPr>
      <t xml:space="preserve"> - Amount associated with a legally enforceable liability associated with the retirement of selected capital assets </t>
    </r>
    <r>
      <rPr>
        <b/>
        <u/>
        <sz val="9"/>
        <color theme="1"/>
        <rFont val="Times New Roman"/>
        <family val="1"/>
      </rPr>
      <t xml:space="preserve">(GASBS No. 83)
</t>
    </r>
    <r>
      <rPr>
        <sz val="9"/>
        <color theme="1"/>
        <rFont val="Times New Roman"/>
        <family val="1"/>
      </rPr>
      <t>(e.g.. Electric cars, nuclear power plants, underground gas tanks, X-ray machines or MRI machines)</t>
    </r>
  </si>
  <si>
    <r>
      <rPr>
        <b/>
        <sz val="10"/>
        <rFont val="Times New Roman"/>
        <family val="1"/>
      </rPr>
      <t>Note:</t>
    </r>
    <r>
      <rPr>
        <sz val="10"/>
        <rFont val="Times New Roman"/>
        <family val="1"/>
      </rPr>
      <t xml:space="preserve"> For a listing of previously reported component units reported in the Commonwealth's Annual Comprehensive Financial Report (ACFR), refer to the </t>
    </r>
    <r>
      <rPr>
        <b/>
        <u/>
        <sz val="10"/>
        <rFont val="Times New Roman"/>
        <family val="1"/>
      </rPr>
      <t>GASBS No. 48</t>
    </r>
    <r>
      <rPr>
        <sz val="10"/>
        <rFont val="Times New Roman"/>
        <family val="1"/>
      </rPr>
      <t xml:space="preserve"> Commonwealth of Virginia Intra-Entity Reporting List available on DOA's website. This listing includes two additional columns to identify the entities that are reported in the ACFR as component units.</t>
    </r>
  </si>
  <si>
    <r>
      <rPr>
        <b/>
        <sz val="10"/>
        <rFont val="Times New Roman"/>
        <family val="1"/>
      </rPr>
      <t>Note:</t>
    </r>
    <r>
      <rPr>
        <sz val="10"/>
        <rFont val="Times New Roman"/>
        <family val="1"/>
      </rPr>
      <t xml:space="preserve"> For a listing of previously reported component units reported in the Commonwealth's Annual Comprehensive Financial Report, refer to the </t>
    </r>
    <r>
      <rPr>
        <b/>
        <u/>
        <sz val="10"/>
        <rFont val="Times New Roman"/>
        <family val="1"/>
      </rPr>
      <t>GASBS No. 48</t>
    </r>
    <r>
      <rPr>
        <sz val="10"/>
        <rFont val="Times New Roman"/>
        <family val="1"/>
      </rPr>
      <t xml:space="preserve"> Commonwealth of Virginia Intra-Entity Reporting List available on DOA's website. This listing includes two additional columns to identify the entities that are reported in the CAFR as component units.</t>
    </r>
  </si>
  <si>
    <r>
      <rPr>
        <b/>
        <sz val="9"/>
        <rFont val="Times New Roman"/>
        <family val="1"/>
      </rPr>
      <t xml:space="preserve">Sale-Leaseback Transactions </t>
    </r>
    <r>
      <rPr>
        <sz val="9"/>
        <rFont val="Times New Roman"/>
        <family val="1"/>
      </rPr>
      <t>- Loss on the sale of property that is accompanied by a leaseback of all or any part of the property for all or part of its remaining economic life   (</t>
    </r>
    <r>
      <rPr>
        <b/>
        <u/>
        <sz val="9"/>
        <rFont val="Times New Roman"/>
        <family val="1"/>
      </rPr>
      <t>GASBS No. 87</t>
    </r>
    <r>
      <rPr>
        <sz val="9"/>
        <rFont val="Times New Roman"/>
        <family val="1"/>
      </rPr>
      <t xml:space="preserve"> paragraphs 82-86)</t>
    </r>
  </si>
  <si>
    <r>
      <rPr>
        <b/>
        <sz val="9"/>
        <rFont val="Times New Roman"/>
        <family val="1"/>
      </rPr>
      <t xml:space="preserve">Sale-Leaseback Transactions </t>
    </r>
    <r>
      <rPr>
        <sz val="9"/>
        <rFont val="Times New Roman"/>
        <family val="1"/>
      </rPr>
      <t>- Gain on the sale of property that is accompanied by a leaseback of all or any part of the property for all or part of its remaining economic life (</t>
    </r>
    <r>
      <rPr>
        <b/>
        <u/>
        <sz val="9"/>
        <rFont val="Times New Roman"/>
        <family val="1"/>
      </rPr>
      <t>GASBS No. 87</t>
    </r>
    <r>
      <rPr>
        <sz val="9"/>
        <rFont val="Times New Roman"/>
        <family val="1"/>
      </rPr>
      <t xml:space="preserve"> paragraphs 82-86)</t>
    </r>
  </si>
  <si>
    <t>Virginia Public Building Authority</t>
  </si>
  <si>
    <t>Tourist Train Development Authority</t>
  </si>
  <si>
    <t xml:space="preserve">2) Has there been a change to the entity's bylaws, articles of incorporation, or other pertinent documents that would change its classification with regard to the Attachment CU2?
</t>
  </si>
  <si>
    <r>
      <t xml:space="preserve">3) If </t>
    </r>
    <r>
      <rPr>
        <b/>
        <sz val="10"/>
        <rFont val="Times New Roman"/>
        <family val="1"/>
      </rPr>
      <t>yes</t>
    </r>
    <r>
      <rPr>
        <sz val="10"/>
        <rFont val="Times New Roman"/>
        <family val="1"/>
      </rPr>
      <t xml:space="preserve"> to 2, have the potential component units experienced a change that might affect the classification?
</t>
    </r>
  </si>
  <si>
    <r>
      <rPr>
        <b/>
        <sz val="9"/>
        <color theme="1"/>
        <rFont val="Times New Roman"/>
        <family val="1"/>
      </rPr>
      <t xml:space="preserve">Leases </t>
    </r>
    <r>
      <rPr>
        <sz val="9"/>
        <color theme="1"/>
        <rFont val="Times New Roman"/>
        <family val="1"/>
      </rPr>
      <t>- Amounts associated with lease transactions (</t>
    </r>
    <r>
      <rPr>
        <b/>
        <u/>
        <sz val="9"/>
        <color theme="1"/>
        <rFont val="Times New Roman"/>
        <family val="1"/>
      </rPr>
      <t>GASBS No. 87</t>
    </r>
    <r>
      <rPr>
        <sz val="9"/>
        <color theme="1"/>
        <rFont val="Times New Roman"/>
        <family val="1"/>
      </rPr>
      <t>)</t>
    </r>
  </si>
  <si>
    <r>
      <rPr>
        <b/>
        <strike/>
        <sz val="9"/>
        <rFont val="Times New Roman"/>
        <family val="1"/>
      </rPr>
      <t>Service Concession Arrangements (SCA)</t>
    </r>
    <r>
      <rPr>
        <strike/>
        <sz val="9"/>
        <rFont val="Times New Roman"/>
        <family val="1"/>
      </rPr>
      <t xml:space="preserve"> - Amount the entity as transferor reports for the difference between the acquisition value of a new facility purchased or constructed by the operator or the improvement of an existing facility by the operator and any contractual liabilities that the entity as transferor reports under the SCA. 
(</t>
    </r>
    <r>
      <rPr>
        <b/>
        <strike/>
        <u/>
        <sz val="9"/>
        <rFont val="Times New Roman"/>
        <family val="1"/>
      </rPr>
      <t>GASBS No. 60</t>
    </r>
    <r>
      <rPr>
        <strike/>
        <sz val="9"/>
        <rFont val="Times New Roman"/>
        <family val="1"/>
      </rPr>
      <t xml:space="preserve"> paragraph 9 as amended by </t>
    </r>
    <r>
      <rPr>
        <b/>
        <strike/>
        <u/>
        <sz val="9"/>
        <rFont val="Times New Roman"/>
        <family val="1"/>
      </rPr>
      <t>GASBS No. 72</t>
    </r>
    <r>
      <rPr>
        <strike/>
        <sz val="9"/>
        <rFont val="Times New Roman"/>
        <family val="1"/>
      </rPr>
      <t xml:space="preserve"> paragraph 79 &amp; 85)</t>
    </r>
  </si>
  <si>
    <r>
      <rPr>
        <b/>
        <strike/>
        <sz val="9"/>
        <rFont val="Times New Roman"/>
        <family val="1"/>
      </rPr>
      <t>Service Concession Arrangements</t>
    </r>
    <r>
      <rPr>
        <strike/>
        <sz val="9"/>
        <rFont val="Times New Roman"/>
        <family val="1"/>
      </rPr>
      <t xml:space="preserve"> -  Amount the entity as transferor reports for the difference between up-front or installment payments from the operator and any contractual liabilities that the transferor reports under the SCA. (</t>
    </r>
    <r>
      <rPr>
        <b/>
        <strike/>
        <u/>
        <sz val="9"/>
        <rFont val="Times New Roman"/>
        <family val="1"/>
      </rPr>
      <t>GASBS No. 60</t>
    </r>
    <r>
      <rPr>
        <strike/>
        <sz val="9"/>
        <rFont val="Times New Roman"/>
        <family val="1"/>
      </rPr>
      <t xml:space="preserve"> paragraph 12)</t>
    </r>
  </si>
  <si>
    <r>
      <rPr>
        <b/>
        <sz val="9"/>
        <rFont val="Times New Roman"/>
        <family val="1"/>
      </rPr>
      <t>Refundings of Debt</t>
    </r>
    <r>
      <rPr>
        <sz val="9"/>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9"/>
        <rFont val="Times New Roman"/>
        <family val="1"/>
      </rPr>
      <t>GASBS No. 87</t>
    </r>
    <r>
      <rPr>
        <sz val="9"/>
        <rFont val="Times New Roman"/>
        <family val="1"/>
      </rPr>
      <t xml:space="preserve"> paragraph 74)</t>
    </r>
  </si>
  <si>
    <r>
      <rPr>
        <b/>
        <sz val="9"/>
        <color theme="1"/>
        <rFont val="Times New Roman"/>
        <family val="1"/>
      </rPr>
      <t>Pension-Related</t>
    </r>
    <r>
      <rPr>
        <sz val="9"/>
        <color theme="1"/>
        <rFont val="Times New Roman"/>
        <family val="1"/>
      </rPr>
      <t xml:space="preserve"> - VRS defined benefit pension plans (</t>
    </r>
    <r>
      <rPr>
        <b/>
        <u/>
        <sz val="9"/>
        <color theme="1"/>
        <rFont val="Times New Roman"/>
        <family val="1"/>
      </rPr>
      <t>GASBS No. 68</t>
    </r>
    <r>
      <rPr>
        <sz val="9"/>
        <color theme="1"/>
        <rFont val="Times New Roman"/>
        <family val="1"/>
      </rPr>
      <t>)</t>
    </r>
  </si>
  <si>
    <r>
      <rPr>
        <b/>
        <sz val="9"/>
        <color theme="1"/>
        <rFont val="Times New Roman"/>
        <family val="1"/>
      </rPr>
      <t>Pension-Related</t>
    </r>
    <r>
      <rPr>
        <sz val="9"/>
        <color theme="1"/>
        <rFont val="Times New Roman"/>
        <family val="1"/>
      </rPr>
      <t xml:space="preserve"> - Other defined benefit pension plans (not with VRS) (</t>
    </r>
    <r>
      <rPr>
        <b/>
        <u/>
        <sz val="9"/>
        <color theme="1"/>
        <rFont val="Times New Roman"/>
        <family val="1"/>
      </rPr>
      <t>GASBS No. 68</t>
    </r>
    <r>
      <rPr>
        <sz val="9"/>
        <color theme="1"/>
        <rFont val="Times New Roman"/>
        <family val="1"/>
      </rPr>
      <t>)</t>
    </r>
  </si>
  <si>
    <r>
      <rPr>
        <b/>
        <sz val="9"/>
        <color theme="1"/>
        <rFont val="Times New Roman"/>
        <family val="1"/>
      </rPr>
      <t>Leases</t>
    </r>
    <r>
      <rPr>
        <sz val="9"/>
        <color theme="1"/>
        <rFont val="Times New Roman"/>
        <family val="1"/>
      </rPr>
      <t xml:space="preserve"> - Amounts associated with lease transactions (</t>
    </r>
    <r>
      <rPr>
        <b/>
        <u/>
        <sz val="9"/>
        <color theme="1"/>
        <rFont val="Times New Roman"/>
        <family val="1"/>
      </rPr>
      <t>GASBS No. 87</t>
    </r>
    <r>
      <rPr>
        <sz val="9"/>
        <color theme="1"/>
        <rFont val="Times New Roman"/>
        <family val="1"/>
      </rPr>
      <t>)</t>
    </r>
  </si>
  <si>
    <r>
      <rPr>
        <b/>
        <sz val="9"/>
        <color theme="1"/>
        <rFont val="Times New Roman"/>
        <family val="1"/>
      </rPr>
      <t>Certain Arrangements Associated with Conduit Debt Obligations</t>
    </r>
    <r>
      <rPr>
        <sz val="9"/>
        <color theme="1"/>
        <rFont val="Times New Roman"/>
        <family val="1"/>
      </rPr>
      <t>: In certain arrangements associated with conduit debt obligations and issuer retains title to capital asset and third- party obligor has exclusive use of portions of the capital asset (</t>
    </r>
    <r>
      <rPr>
        <b/>
        <u/>
        <sz val="9"/>
        <color theme="1"/>
        <rFont val="Times New Roman"/>
        <family val="1"/>
      </rPr>
      <t>GASBS No. 91</t>
    </r>
    <r>
      <rPr>
        <sz val="9"/>
        <color theme="1"/>
        <rFont val="Times New Roman"/>
        <family val="1"/>
      </rPr>
      <t xml:space="preserve"> paragraphs 22 and 23)</t>
    </r>
  </si>
  <si>
    <r>
      <t xml:space="preserve">Refundings of Debt - </t>
    </r>
    <r>
      <rPr>
        <sz val="9"/>
        <rFont val="Times New Roman"/>
        <family val="1"/>
      </rPr>
      <t>Deferral on debt defeasance - loss: For current refundings and advance refundings resulting in debt defeasance and the reacquisition price exceeds the net carrying amount of the old debt (</t>
    </r>
    <r>
      <rPr>
        <b/>
        <u/>
        <sz val="9"/>
        <rFont val="Times New Roman"/>
        <family val="1"/>
      </rPr>
      <t>GASBS No. 65</t>
    </r>
    <r>
      <rPr>
        <sz val="9"/>
        <rFont val="Times New Roman"/>
        <family val="1"/>
      </rPr>
      <t xml:space="preserve"> paragraphs 5 &amp; 6)</t>
    </r>
  </si>
  <si>
    <r>
      <rPr>
        <b/>
        <sz val="9"/>
        <rFont val="Times New Roman"/>
        <family val="1"/>
      </rPr>
      <t xml:space="preserve">Refundings of Debt - </t>
    </r>
    <r>
      <rPr>
        <sz val="9"/>
        <rFont val="Times New Roman"/>
        <family val="1"/>
      </rPr>
      <t>Deferral on debt defeasance - gain: For current refundings and advance refundings resulting in debt defeasance and the reacquisition price is less than the net carrying amount of the old debt (</t>
    </r>
    <r>
      <rPr>
        <b/>
        <u/>
        <sz val="9"/>
        <rFont val="Times New Roman"/>
        <family val="1"/>
      </rPr>
      <t>GASBS No. 65</t>
    </r>
    <r>
      <rPr>
        <sz val="9"/>
        <rFont val="Times New Roman"/>
        <family val="1"/>
      </rPr>
      <t xml:space="preserve"> paragraphs 5 &amp; 6)</t>
    </r>
  </si>
  <si>
    <r>
      <rPr>
        <b/>
        <sz val="9"/>
        <rFont val="Times New Roman"/>
        <family val="1"/>
      </rPr>
      <t>Refundings of Debt</t>
    </r>
    <r>
      <rPr>
        <sz val="9"/>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9"/>
        <rFont val="Times New Roman"/>
        <family val="1"/>
      </rPr>
      <t>GASBS No. 87</t>
    </r>
    <r>
      <rPr>
        <sz val="9"/>
        <rFont val="Times New Roman"/>
        <family val="1"/>
      </rPr>
      <t xml:space="preserve"> paragraph 74)</t>
    </r>
  </si>
  <si>
    <r>
      <rPr>
        <b/>
        <sz val="9"/>
        <color theme="1"/>
        <rFont val="Times New Roman"/>
        <family val="1"/>
      </rPr>
      <t>Pension-Related</t>
    </r>
    <r>
      <rPr>
        <sz val="9"/>
        <color theme="1"/>
        <rFont val="Times New Roman"/>
        <family val="1"/>
      </rPr>
      <t xml:space="preserve"> - VRS defined benefit pension plans (</t>
    </r>
    <r>
      <rPr>
        <b/>
        <u/>
        <sz val="9"/>
        <color theme="1"/>
        <rFont val="Times New Roman"/>
        <family val="1"/>
      </rPr>
      <t>GASBS No. 68</t>
    </r>
    <r>
      <rPr>
        <b/>
        <sz val="9"/>
        <color theme="1"/>
        <rFont val="Times New Roman"/>
        <family val="1"/>
      </rPr>
      <t xml:space="preserve">, </t>
    </r>
    <r>
      <rPr>
        <sz val="9"/>
        <color theme="1"/>
        <rFont val="Times New Roman"/>
        <family val="1"/>
      </rPr>
      <t>as amended by</t>
    </r>
    <r>
      <rPr>
        <b/>
        <u/>
        <sz val="9"/>
        <color theme="1"/>
        <rFont val="Times New Roman"/>
        <family val="1"/>
      </rPr>
      <t xml:space="preserve"> GASBS No. 73</t>
    </r>
    <r>
      <rPr>
        <b/>
        <sz val="9"/>
        <color theme="1"/>
        <rFont val="Times New Roman"/>
        <family val="1"/>
      </rPr>
      <t xml:space="preserve"> </t>
    </r>
    <r>
      <rPr>
        <sz val="9"/>
        <color theme="1"/>
        <rFont val="Times New Roman"/>
        <family val="1"/>
      </rPr>
      <t>)</t>
    </r>
  </si>
  <si>
    <r>
      <rPr>
        <b/>
        <u/>
        <sz val="10"/>
        <rFont val="Times New Roman"/>
        <family val="1"/>
      </rPr>
      <t>Part 2</t>
    </r>
    <r>
      <rPr>
        <u/>
        <sz val="10"/>
        <rFont val="Times New Roman"/>
        <family val="1"/>
      </rPr>
      <t xml:space="preserve"> - </t>
    </r>
    <r>
      <rPr>
        <b/>
        <u/>
        <sz val="10"/>
        <rFont val="Times New Roman"/>
        <family val="1"/>
      </rPr>
      <t>Related Party Transactions</t>
    </r>
    <r>
      <rPr>
        <sz val="10"/>
        <rFont val="Times New Roman"/>
        <family val="1"/>
      </rPr>
      <t xml:space="preserve">:  </t>
    </r>
    <r>
      <rPr>
        <b/>
        <u/>
        <sz val="10"/>
        <rFont val="Times New Roman"/>
        <family val="1"/>
      </rPr>
      <t>GASBS No. 62</t>
    </r>
    <r>
      <rPr>
        <sz val="10"/>
        <rFont val="Times New Roman"/>
        <family val="1"/>
      </rPr>
      <t xml:space="preserve"> modified the definition of a related party to incorporate relationships with related organizations, joint ventures, and jointly governed organizations.  This would include:
1)  Related organizations as identified through a </t>
    </r>
    <r>
      <rPr>
        <b/>
        <sz val="10"/>
        <rFont val="Times New Roman"/>
        <family val="1"/>
      </rPr>
      <t>previously</t>
    </r>
    <r>
      <rPr>
        <sz val="10"/>
        <rFont val="Times New Roman"/>
        <family val="1"/>
      </rPr>
      <t xml:space="preserve"> submitted Attachment CU2 because the primary government appoints a voting majority of the board; however, it is not considered a component unit of the primary government because there is no financial benefit/burden relationship and the primary government is unable to impose its will on the organization as defined in </t>
    </r>
    <r>
      <rPr>
        <b/>
        <u/>
        <sz val="10"/>
        <rFont val="Times New Roman"/>
        <family val="1"/>
      </rPr>
      <t>GASBS No. 14</t>
    </r>
    <r>
      <rPr>
        <sz val="10"/>
        <rFont val="Times New Roman"/>
        <family val="1"/>
      </rPr>
      <t xml:space="preserve">.  
2) Joint ventures 
3) Jointly governed organizations:  Per </t>
    </r>
    <r>
      <rPr>
        <b/>
        <u/>
        <sz val="10"/>
        <rFont val="Times New Roman"/>
        <family val="1"/>
      </rPr>
      <t>GASBS No. 14</t>
    </r>
    <r>
      <rPr>
        <u/>
        <sz val="10"/>
        <rFont val="Times New Roman"/>
        <family val="1"/>
      </rPr>
      <t>,</t>
    </r>
    <r>
      <rPr>
        <sz val="10"/>
        <rFont val="Times New Roman"/>
        <family val="1"/>
      </rPr>
      <t xml:space="preserve"> States may create regional governments or other multigovernmental arrangements that are governed by representatives from each of the governments that create the organization.  These organizations may appear similar to joint ventures – they provide goods or services to the citizenry of two or more governments – but many do not meet the definition of a joint venture because there is no ongoing financial interest or responsibility by the participating governments.
4)  Any other party if either the entity or the other party can significantly influence the management or operating policies of the other.
</t>
    </r>
  </si>
  <si>
    <r>
      <t xml:space="preserve">Is your entity involved in a joint venture or a relationship with a related organization or a jointly governed organization?  
If </t>
    </r>
    <r>
      <rPr>
        <b/>
        <sz val="10"/>
        <rFont val="Times New Roman"/>
        <family val="1"/>
      </rPr>
      <t>yes</t>
    </r>
    <r>
      <rPr>
        <sz val="10"/>
        <rFont val="Times New Roman"/>
        <family val="1"/>
      </rPr>
      <t>, please provide the name of the related party and the nature of the relationship as well as the estimated dollar amounts of transactions as of year-end, below.  DOA may request additional information in a separate communication.</t>
    </r>
  </si>
  <si>
    <t>FYE 6/30/2024 Estimated Related Party Transactions</t>
  </si>
  <si>
    <r>
      <rPr>
        <b/>
        <u/>
        <sz val="10"/>
        <rFont val="Times New Roman"/>
        <family val="1"/>
      </rPr>
      <t xml:space="preserve">Part 3 -  Deferred Outflows of Resources and Deferred Inflows of Resources. </t>
    </r>
    <r>
      <rPr>
        <u/>
        <sz val="10"/>
        <rFont val="Times New Roman"/>
        <family val="1"/>
      </rPr>
      <t xml:space="preserve">
Does the entity expect to have any deferred outflows of resources and/or deferred inflows of resources to report as of June 30, 2024, that were not previously reported?  
</t>
    </r>
  </si>
  <si>
    <r>
      <t>Public-Private and Public-Public Partnerships Arrangements (PPPs) including Service Concession Arrangements (SCAs)</t>
    </r>
    <r>
      <rPr>
        <sz val="9"/>
        <color theme="1"/>
        <rFont val="Times New Roman"/>
        <family val="1"/>
      </rPr>
      <t xml:space="preserve"> - Amounts associated with PPPs, including SCAs, when a government is the </t>
    </r>
    <r>
      <rPr>
        <b/>
        <sz val="9"/>
        <color theme="1"/>
        <rFont val="Times New Roman"/>
        <family val="1"/>
      </rPr>
      <t>transferor</t>
    </r>
    <r>
      <rPr>
        <sz val="9"/>
        <color theme="1"/>
        <rFont val="Times New Roman"/>
        <family val="1"/>
      </rPr>
      <t xml:space="preserve"> (</t>
    </r>
    <r>
      <rPr>
        <b/>
        <u/>
        <sz val="9"/>
        <color theme="1"/>
        <rFont val="Times New Roman"/>
        <family val="1"/>
      </rPr>
      <t>GASBS No. 94</t>
    </r>
    <r>
      <rPr>
        <sz val="9"/>
        <color theme="1"/>
        <rFont val="Times New Roman"/>
        <family val="1"/>
      </rPr>
      <t>)</t>
    </r>
  </si>
  <si>
    <r>
      <t xml:space="preserve">1) Does the entity record financial activity in Cardinal?  If </t>
    </r>
    <r>
      <rPr>
        <b/>
        <sz val="10"/>
        <rFont val="Times New Roman"/>
        <family val="1"/>
      </rPr>
      <t>yes</t>
    </r>
    <r>
      <rPr>
        <sz val="10"/>
        <rFont val="Times New Roman"/>
        <family val="1"/>
      </rPr>
      <t>, please provide all business units and funds that will be included on the entity's financial statement template submission.  If only a portion of a fund will be included, please also include the project code(s).  If the entire fund will be included in the financial statement template, the project codes do not need to be provided.</t>
    </r>
  </si>
  <si>
    <r>
      <rPr>
        <b/>
        <sz val="10"/>
        <rFont val="Times New Roman"/>
        <family val="1"/>
      </rPr>
      <t>6a) Demand Bonds:</t>
    </r>
    <r>
      <rPr>
        <sz val="10"/>
        <rFont val="Times New Roman"/>
        <family val="1"/>
      </rPr>
      <t xml:space="preserve">  Does the entity have demand bonds* outstanding as of June 30, 2024?  
 If </t>
    </r>
    <r>
      <rPr>
        <b/>
        <sz val="10"/>
        <rFont val="Times New Roman"/>
        <family val="1"/>
      </rPr>
      <t>yes</t>
    </r>
    <r>
      <rPr>
        <sz val="10"/>
        <rFont val="Times New Roman"/>
        <family val="1"/>
      </rPr>
      <t xml:space="preserve">, provide a description of the demand bonds and outstanding balance as of June 30, 2024, and indicate whether the demand bonds must be considered a current liability because of the criteria in GASBS Interpretation 1 paragraph 10 are not met.  DOA may request additional information in a separate communication to obtain certain information/disclosures described in GASB Interpretation 1.
* Per GASB Interpretation 1 paragraph 2, demand bonds are debt issuances that have demand (“put”) provisions as one of their features.  The demand provisions give the bondholder the right to require the issuer or its agent to redeem the bonds within a certain period after giving notice.  Demand bonds must be considered a current liability if all criteria in GASB  Interpretation 1 paragraph 10 are not met.
</t>
    </r>
  </si>
  <si>
    <r>
      <t xml:space="preserve">Does this entity report a discrete component unit and/or foundation as part of its reporting entity that will require completion of the Attachment CU6 - Intrafund Activity for the fiscal year 2024?   If </t>
    </r>
    <r>
      <rPr>
        <b/>
        <sz val="10"/>
        <rFont val="Times New Roman"/>
        <family val="1"/>
      </rPr>
      <t>yes</t>
    </r>
    <r>
      <rPr>
        <sz val="10"/>
        <rFont val="Times New Roman"/>
        <family val="1"/>
      </rPr>
      <t xml:space="preserve">, provide a brief description. </t>
    </r>
  </si>
  <si>
    <r>
      <t xml:space="preserve">Does the entity own a majority of the equity interest (for example, through acquisition of its voting stock) in a legally separate organization?  If </t>
    </r>
    <r>
      <rPr>
        <b/>
        <sz val="10"/>
        <rFont val="Times New Roman"/>
        <family val="1"/>
      </rPr>
      <t>yes</t>
    </r>
    <r>
      <rPr>
        <sz val="10"/>
        <rFont val="Times New Roman"/>
        <family val="1"/>
      </rPr>
      <t xml:space="preserve">,  provide the name(s) of the organization(s), and indicate whether holding of the equity interest meets the definition of an investment in </t>
    </r>
    <r>
      <rPr>
        <b/>
        <u/>
        <sz val="10"/>
        <rFont val="Times New Roman"/>
        <family val="1"/>
      </rPr>
      <t>GASBS No. 72</t>
    </r>
    <r>
      <rPr>
        <sz val="10"/>
        <rFont val="Times New Roman"/>
        <family val="1"/>
      </rPr>
      <t xml:space="preserve"> paragraph 64.  If the holding of the equity interest does </t>
    </r>
    <r>
      <rPr>
        <u/>
        <sz val="10"/>
        <rFont val="Times New Roman"/>
        <family val="1"/>
      </rPr>
      <t>not</t>
    </r>
    <r>
      <rPr>
        <sz val="10"/>
        <rFont val="Times New Roman"/>
        <family val="1"/>
      </rPr>
      <t xml:space="preserve"> meet the investment definition, complete and submit the Attachment CU-3 to determine whether it is a blended or discrete component unit.
</t>
    </r>
    <r>
      <rPr>
        <b/>
        <u/>
        <sz val="10"/>
        <rFont val="Times New Roman"/>
        <family val="1"/>
      </rPr>
      <t>GASBS No. 90</t>
    </r>
    <r>
      <rPr>
        <sz val="10"/>
        <rFont val="Times New Roman"/>
        <family val="1"/>
      </rPr>
      <t xml:space="preserve">, </t>
    </r>
    <r>
      <rPr>
        <i/>
        <sz val="10"/>
        <rFont val="Times New Roman"/>
        <family val="1"/>
      </rPr>
      <t>Majority Equity Interests,</t>
    </r>
    <r>
      <rPr>
        <sz val="10"/>
        <rFont val="Times New Roman"/>
        <family val="1"/>
      </rPr>
      <t xml:space="preserve"> amends </t>
    </r>
    <r>
      <rPr>
        <b/>
        <u/>
        <sz val="10"/>
        <rFont val="Times New Roman"/>
        <family val="1"/>
      </rPr>
      <t>GASBS No. 14</t>
    </r>
    <r>
      <rPr>
        <sz val="10"/>
        <rFont val="Times New Roman"/>
        <family val="1"/>
      </rPr>
      <t xml:space="preserve"> and </t>
    </r>
    <r>
      <rPr>
        <b/>
        <u/>
        <sz val="10"/>
        <rFont val="Times New Roman"/>
        <family val="1"/>
      </rPr>
      <t>GASBS No. 61</t>
    </r>
    <r>
      <rPr>
        <sz val="10"/>
        <rFont val="Times New Roman"/>
        <family val="1"/>
      </rPr>
      <t xml:space="preserve">.  Refer to </t>
    </r>
    <r>
      <rPr>
        <b/>
        <u/>
        <sz val="10"/>
        <rFont val="Times New Roman"/>
        <family val="1"/>
      </rPr>
      <t>GASBS No. 90</t>
    </r>
    <r>
      <rPr>
        <sz val="10"/>
        <rFont val="Times New Roman"/>
        <family val="1"/>
      </rPr>
      <t xml:space="preserve"> for additional information.  DOA may request additional information in a separate communication.
</t>
    </r>
  </si>
  <si>
    <r>
      <t xml:space="preserve">Does the entity expect to have </t>
    </r>
    <r>
      <rPr>
        <b/>
        <u/>
        <sz val="10"/>
        <rFont val="Times New Roman"/>
        <family val="1"/>
      </rPr>
      <t>GASBS No. 84</t>
    </r>
    <r>
      <rPr>
        <sz val="10"/>
        <rFont val="Times New Roman"/>
        <family val="1"/>
      </rPr>
      <t xml:space="preserve"> fiduciary activities/balances to report as of June 30, 2024, that must be reported on a Statement of Fiduciary Net Position and Statement of Changes in Fiduciary Net Position in accordance with </t>
    </r>
    <r>
      <rPr>
        <b/>
        <u/>
        <sz val="10"/>
        <rFont val="Times New Roman"/>
        <family val="1"/>
      </rPr>
      <t>GASBS No. 84</t>
    </r>
    <r>
      <rPr>
        <sz val="10"/>
        <rFont val="Times New Roman"/>
        <family val="1"/>
      </rPr>
      <t xml:space="preserve">?  If </t>
    </r>
    <r>
      <rPr>
        <b/>
        <sz val="10"/>
        <rFont val="Times New Roman"/>
        <family val="1"/>
      </rPr>
      <t>yes</t>
    </r>
    <r>
      <rPr>
        <sz val="10"/>
        <rFont val="Times New Roman"/>
        <family val="1"/>
      </rPr>
      <t xml:space="preserve">, provide a description of the fiduciary activity.  DOA may request additional information in a separate communication.
</t>
    </r>
    <r>
      <rPr>
        <u/>
        <sz val="10"/>
        <rFont val="Times New Roman"/>
        <family val="1"/>
      </rPr>
      <t>Note</t>
    </r>
    <r>
      <rPr>
        <sz val="10"/>
        <rFont val="Times New Roman"/>
        <family val="1"/>
      </rPr>
      <t xml:space="preserve">:  Fiduciary activity that must be reported on the Statement of Fiduciary Net Position and Statement of Changes in Fiduciary Net Position pursuant to </t>
    </r>
    <r>
      <rPr>
        <b/>
        <u/>
        <sz val="10"/>
        <rFont val="Times New Roman"/>
        <family val="1"/>
      </rPr>
      <t>GASBS No. 84</t>
    </r>
    <r>
      <rPr>
        <sz val="10"/>
        <rFont val="Times New Roman"/>
        <family val="1"/>
      </rPr>
      <t xml:space="preserve"> should be excluded from the Attachment CU4.
</t>
    </r>
  </si>
  <si>
    <r>
      <t>(</t>
    </r>
    <r>
      <rPr>
        <u/>
        <sz val="10"/>
        <color theme="1"/>
        <rFont val="Times New Roman"/>
        <family val="1"/>
      </rPr>
      <t>Note</t>
    </r>
    <r>
      <rPr>
        <sz val="10"/>
        <color theme="1"/>
        <rFont val="Times New Roman"/>
        <family val="1"/>
      </rPr>
      <t>: DOA may request additional information in a separate communication.)</t>
    </r>
  </si>
  <si>
    <r>
      <t xml:space="preserve">Does the entity have any items that will need to be reported in FY 2024 pursuant to </t>
    </r>
    <r>
      <rPr>
        <b/>
        <u/>
        <sz val="10"/>
        <rFont val="Times New Roman"/>
        <family val="1"/>
      </rPr>
      <t>GASBS No. 96</t>
    </r>
    <r>
      <rPr>
        <sz val="10"/>
        <rFont val="Times New Roman"/>
        <family val="1"/>
      </rPr>
      <t xml:space="preserve">, </t>
    </r>
    <r>
      <rPr>
        <i/>
        <sz val="10"/>
        <rFont val="Times New Roman"/>
        <family val="1"/>
      </rPr>
      <t>Subscription-Based Information Technology Arrangements</t>
    </r>
    <r>
      <rPr>
        <sz val="10"/>
        <rFont val="Times New Roman"/>
        <family val="1"/>
      </rPr>
      <t xml:space="preserve">?  If </t>
    </r>
    <r>
      <rPr>
        <b/>
        <sz val="10"/>
        <rFont val="Times New Roman"/>
        <family val="1"/>
      </rPr>
      <t>yes</t>
    </r>
    <r>
      <rPr>
        <sz val="10"/>
        <rFont val="Times New Roman"/>
        <family val="1"/>
      </rPr>
      <t xml:space="preserve">, provide a brief description.  DOA may request additional information in a separate communication.
Refer to GASB's website at </t>
    </r>
    <r>
      <rPr>
        <b/>
        <sz val="10"/>
        <rFont val="Times New Roman"/>
        <family val="1"/>
      </rPr>
      <t>www.gasb.org</t>
    </r>
    <r>
      <rPr>
        <sz val="10"/>
        <rFont val="Times New Roman"/>
        <family val="1"/>
      </rPr>
      <t xml:space="preserve"> for information regarding </t>
    </r>
    <r>
      <rPr>
        <b/>
        <u/>
        <sz val="10"/>
        <rFont val="Times New Roman"/>
        <family val="1"/>
      </rPr>
      <t>GASBS No. 96</t>
    </r>
    <r>
      <rPr>
        <sz val="10"/>
        <rFont val="Times New Roman"/>
        <family val="1"/>
      </rPr>
      <t>.</t>
    </r>
  </si>
  <si>
    <t>Per FY24 V Look-up file:</t>
  </si>
  <si>
    <t>Per John, keeping VCCA on Att. CU1 for FY24</t>
  </si>
  <si>
    <t>Virginia College Building Authority</t>
  </si>
  <si>
    <t>Per Christy's FY24 Directive Suggestion, add VCBA to Att. CU1 for FY24</t>
  </si>
  <si>
    <t>There should be no "Error" messages or cells with "Answer Required".  Have you reviewed the submission and resolved all Error messages and answered all questions?  If not, investigate and make corrections as deemed necessary.</t>
  </si>
  <si>
    <r>
      <rPr>
        <b/>
        <sz val="9"/>
        <color theme="1"/>
        <rFont val="Times New Roman"/>
        <family val="1"/>
      </rPr>
      <t>Public-Private and Public-Public Partnerships Arrangements (PPPs) NOT including Service Concession Arrangements (SCAs)</t>
    </r>
    <r>
      <rPr>
        <sz val="9"/>
        <color theme="1"/>
        <rFont val="Times New Roman"/>
        <family val="1"/>
      </rPr>
      <t xml:space="preserve"> - Amounts associated with PPPs, not including SCAs, when the government as </t>
    </r>
    <r>
      <rPr>
        <b/>
        <sz val="9"/>
        <color theme="1"/>
        <rFont val="Times New Roman"/>
        <family val="1"/>
      </rPr>
      <t>operator</t>
    </r>
    <r>
      <rPr>
        <sz val="9"/>
        <color theme="1"/>
        <rFont val="Times New Roman"/>
        <family val="1"/>
      </rPr>
      <t xml:space="preserve"> purchases or constructs the new underlying PPP asset to be transferred to transferor</t>
    </r>
    <r>
      <rPr>
        <b/>
        <sz val="9"/>
        <color theme="1"/>
        <rFont val="Times New Roman"/>
        <family val="1"/>
      </rPr>
      <t xml:space="preserve"> (</t>
    </r>
    <r>
      <rPr>
        <b/>
        <u/>
        <sz val="9"/>
        <color theme="1"/>
        <rFont val="Times New Roman"/>
        <family val="1"/>
      </rPr>
      <t>GASBS No. 94</t>
    </r>
    <r>
      <rPr>
        <sz val="9"/>
        <color theme="1"/>
        <rFont val="Times New Roman"/>
        <family val="1"/>
      </rPr>
      <t xml:space="preserve">, as amended by </t>
    </r>
    <r>
      <rPr>
        <b/>
        <u/>
        <sz val="9"/>
        <color theme="1"/>
        <rFont val="Times New Roman"/>
        <family val="1"/>
      </rPr>
      <t>GASBS No. 99</t>
    </r>
    <r>
      <rPr>
        <sz val="9"/>
        <color theme="1"/>
        <rFont val="Times New Roman"/>
        <family val="1"/>
      </rPr>
      <t xml:space="preserve"> paragraph 22) </t>
    </r>
  </si>
  <si>
    <r>
      <t xml:space="preserve">Part 11 -  </t>
    </r>
    <r>
      <rPr>
        <b/>
        <u/>
        <sz val="10"/>
        <rFont val="Times New Roman"/>
        <family val="1"/>
      </rPr>
      <t>GASBS No. 94</t>
    </r>
    <r>
      <rPr>
        <b/>
        <sz val="10"/>
        <rFont val="Times New Roman"/>
        <family val="1"/>
      </rPr>
      <t xml:space="preserve">, </t>
    </r>
    <r>
      <rPr>
        <b/>
        <i/>
        <sz val="10"/>
        <rFont val="Times New Roman"/>
        <family val="1"/>
      </rPr>
      <t>Public- Private and Public- Public Partnerships and Availability Payment Arrangements</t>
    </r>
    <r>
      <rPr>
        <b/>
        <sz val="10"/>
        <rFont val="Times New Roman"/>
        <family val="1"/>
      </rPr>
      <t>:</t>
    </r>
  </si>
  <si>
    <r>
      <t xml:space="preserve">Does the entity have any agreements that will need to be reported in FY 2024 pursuant to </t>
    </r>
    <r>
      <rPr>
        <b/>
        <u/>
        <sz val="10"/>
        <rFont val="Times New Roman"/>
        <family val="1"/>
      </rPr>
      <t>GASBS No. 94</t>
    </r>
    <r>
      <rPr>
        <sz val="10"/>
        <rFont val="Times New Roman"/>
        <family val="1"/>
      </rPr>
      <t xml:space="preserve">, </t>
    </r>
    <r>
      <rPr>
        <i/>
        <sz val="10"/>
        <rFont val="Times New Roman"/>
        <family val="1"/>
      </rPr>
      <t>Public-Private and Public-Public Partnerships and Availability Payment Arrangements</t>
    </r>
    <r>
      <rPr>
        <sz val="10"/>
        <rFont val="Times New Roman"/>
        <family val="1"/>
      </rPr>
      <t xml:space="preserve">?  If </t>
    </r>
    <r>
      <rPr>
        <b/>
        <sz val="10"/>
        <rFont val="Times New Roman"/>
        <family val="1"/>
      </rPr>
      <t>yes</t>
    </r>
    <r>
      <rPr>
        <sz val="10"/>
        <rFont val="Times New Roman"/>
        <family val="1"/>
      </rPr>
      <t xml:space="preserve">, provide a brief description.  DOA may request additional information in a separate communication.
Refer to GASB's website at </t>
    </r>
    <r>
      <rPr>
        <b/>
        <sz val="10"/>
        <rFont val="Times New Roman"/>
        <family val="1"/>
      </rPr>
      <t>www.gasb.org</t>
    </r>
    <r>
      <rPr>
        <sz val="10"/>
        <rFont val="Times New Roman"/>
        <family val="1"/>
      </rPr>
      <t xml:space="preserve"> for information regarding </t>
    </r>
    <r>
      <rPr>
        <b/>
        <u/>
        <sz val="10"/>
        <rFont val="Times New Roman"/>
        <family val="1"/>
      </rPr>
      <t>GASBS No. 94</t>
    </r>
    <r>
      <rPr>
        <sz val="10"/>
        <rFont val="Times New Roman"/>
        <family val="1"/>
      </rPr>
      <t>.</t>
    </r>
  </si>
  <si>
    <r>
      <t xml:space="preserve">Part 12 - </t>
    </r>
    <r>
      <rPr>
        <b/>
        <u/>
        <sz val="10"/>
        <rFont val="Times New Roman"/>
        <family val="1"/>
      </rPr>
      <t xml:space="preserve"> GASBS No. 96,</t>
    </r>
    <r>
      <rPr>
        <b/>
        <i/>
        <sz val="10"/>
        <rFont val="Times New Roman"/>
        <family val="1"/>
      </rPr>
      <t xml:space="preserve"> Subscription-Based Information Technology Arrangements</t>
    </r>
    <r>
      <rPr>
        <b/>
        <u/>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</si>
</sst>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3" formatCode="_(* #,##0.00_);_(* \(#,##0.00\);_(* &quot;-&quot;??_);_(@_)"/>
    <numFmt numFmtId="164" formatCode="[&lt;=9999999]###\-####;\(###\)\ ###\-####"/>
    <numFmt numFmtId="165" formatCode="mm/dd/yy;@"/>
  </numFmts>
  <fonts count="49" x14ac:knownFonts="1">
    <font>
      <sz val="10"/>
      <name val="Arial"/>
      <family val="2"/>
    </font>
    <font>
      <sz val="10"/>
      <name val="Arial"/>
      <family val="2"/>
    </font>
    <font>
      <sz val="10"/>
      <name val="Times New Roman"/>
      <family val="1"/>
    </font>
    <font>
      <sz val="10"/>
      <name val="Courier"/>
      <family val="3"/>
    </font>
    <font>
      <b/>
      <sz val="10"/>
      <color indexed="12"/>
      <name val="Times New Roman"/>
      <family val="1"/>
    </font>
    <font>
      <sz val="12"/>
      <color indexed="24"/>
      <name val="Arial"/>
      <family val="2"/>
    </font>
    <font>
      <b/>
      <sz val="10"/>
      <color indexed="8"/>
      <name val="Times New Roman"/>
      <family val="1"/>
    </font>
    <font>
      <u/>
      <sz val="7.5"/>
      <color indexed="12"/>
      <name val="Arial"/>
      <family val="2"/>
    </font>
    <font>
      <b/>
      <u/>
      <sz val="10"/>
      <color indexed="12"/>
      <name val="Times New Roman"/>
      <family val="1"/>
    </font>
    <font>
      <sz val="10"/>
      <color indexed="8"/>
      <name val="Times New Roman"/>
      <family val="1"/>
    </font>
    <font>
      <b/>
      <u/>
      <sz val="10"/>
      <color indexed="8"/>
      <name val="Times New Roman"/>
      <family val="1"/>
    </font>
    <font>
      <b/>
      <sz val="10"/>
      <name val="Times New Roman"/>
      <family val="1"/>
    </font>
    <font>
      <b/>
      <u/>
      <sz val="10"/>
      <name val="Times New Roman"/>
      <family val="1"/>
    </font>
    <font>
      <u/>
      <sz val="10"/>
      <name val="Times New Roman"/>
      <family val="1"/>
    </font>
    <font>
      <b/>
      <i/>
      <u/>
      <sz val="10"/>
      <name val="Times New Roman"/>
      <family val="1"/>
    </font>
    <font>
      <b/>
      <sz val="10"/>
      <color rgb="FF0000FF"/>
      <name val="Times New Roman"/>
      <family val="1"/>
    </font>
    <font>
      <sz val="10"/>
      <color theme="1"/>
      <name val="Times New Roman"/>
      <family val="1"/>
    </font>
    <font>
      <sz val="10"/>
      <color rgb="FF0000FF"/>
      <name val="Times New Roman"/>
      <family val="1"/>
    </font>
    <font>
      <sz val="9"/>
      <name val="Times New Roman"/>
      <family val="1"/>
    </font>
    <font>
      <b/>
      <sz val="9"/>
      <name val="Times New Roman"/>
      <family val="1"/>
    </font>
    <font>
      <b/>
      <u/>
      <sz val="9"/>
      <name val="Times New Roman"/>
      <family val="1"/>
    </font>
    <font>
      <sz val="9"/>
      <color theme="1"/>
      <name val="Times New Roman"/>
      <family val="1"/>
    </font>
    <font>
      <b/>
      <sz val="9"/>
      <color theme="1"/>
      <name val="Times New Roman"/>
      <family val="1"/>
    </font>
    <font>
      <b/>
      <u/>
      <sz val="9"/>
      <color theme="1"/>
      <name val="Times New Roman"/>
      <family val="1"/>
    </font>
    <font>
      <b/>
      <u/>
      <sz val="10"/>
      <color theme="1"/>
      <name val="Times New Roman"/>
      <family val="1"/>
    </font>
    <font>
      <b/>
      <i/>
      <u/>
      <sz val="10"/>
      <color theme="1"/>
      <name val="Times New Roman"/>
      <family val="1"/>
    </font>
    <font>
      <i/>
      <sz val="10"/>
      <color theme="1"/>
      <name val="Times New Roman"/>
      <family val="1"/>
    </font>
    <font>
      <b/>
      <sz val="10"/>
      <color theme="1"/>
      <name val="Times New Roman"/>
      <family val="1"/>
    </font>
    <font>
      <u/>
      <sz val="10"/>
      <color theme="1"/>
      <name val="Times New Roman"/>
      <family val="1"/>
    </font>
    <font>
      <sz val="5"/>
      <name val="Times New Roman"/>
      <family val="1"/>
    </font>
    <font>
      <sz val="8"/>
      <name val="Times New Roman"/>
      <family val="1"/>
    </font>
    <font>
      <sz val="8"/>
      <color indexed="81"/>
      <name val="Tahoma"/>
      <family val="2"/>
    </font>
    <font>
      <b/>
      <i/>
      <sz val="10"/>
      <name val="Times New Roman"/>
      <family val="1"/>
    </font>
    <font>
      <b/>
      <sz val="11"/>
      <color rgb="FFFF0000"/>
      <name val="Times New Roman"/>
      <family val="1"/>
    </font>
    <font>
      <u/>
      <sz val="9"/>
      <color theme="1"/>
      <name val="Times New Roman"/>
      <family val="1"/>
    </font>
    <font>
      <b/>
      <sz val="8"/>
      <name val="Arial"/>
      <family val="2"/>
    </font>
    <font>
      <sz val="9"/>
      <name val="Arial"/>
      <family val="2"/>
    </font>
    <font>
      <b/>
      <sz val="10"/>
      <name val="Arial"/>
      <family val="2"/>
    </font>
    <font>
      <b/>
      <sz val="8"/>
      <name val="Times New Roman"/>
      <family val="1"/>
    </font>
    <font>
      <b/>
      <u/>
      <sz val="10"/>
      <color rgb="FF0D0DD9"/>
      <name val="Times New Roman"/>
      <family val="1"/>
    </font>
    <font>
      <sz val="9"/>
      <color indexed="81"/>
      <name val="Tahoma"/>
      <family val="2"/>
    </font>
    <font>
      <sz val="9"/>
      <color indexed="81"/>
      <name val="Times New Roman"/>
      <family val="1"/>
    </font>
    <font>
      <u/>
      <sz val="10"/>
      <color indexed="12"/>
      <name val="Times New Roman"/>
      <family val="1"/>
    </font>
    <font>
      <i/>
      <sz val="10"/>
      <name val="Times New Roman"/>
      <family val="1"/>
    </font>
    <font>
      <strike/>
      <sz val="9"/>
      <name val="Times New Roman"/>
      <family val="1"/>
    </font>
    <font>
      <b/>
      <strike/>
      <sz val="9"/>
      <name val="Times New Roman"/>
      <family val="1"/>
    </font>
    <font>
      <b/>
      <strike/>
      <u/>
      <sz val="9"/>
      <name val="Times New Roman"/>
      <family val="1"/>
    </font>
    <font>
      <b/>
      <sz val="9"/>
      <color indexed="81"/>
      <name val="Times New Roman"/>
      <family val="1"/>
    </font>
    <font>
      <b/>
      <sz val="10"/>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3">
    <xf numFmtId="0" fontId="0" fillId="0" borderId="0"/>
    <xf numFmtId="37" fontId="3" fillId="0" borderId="0"/>
    <xf numFmtId="0" fontId="5" fillId="0" borderId="0"/>
    <xf numFmtId="0" fontId="5" fillId="0" borderId="0"/>
    <xf numFmtId="0" fontId="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30" fillId="0" borderId="0"/>
    <xf numFmtId="0" fontId="2" fillId="0" borderId="0"/>
    <xf numFmtId="0" fontId="1" fillId="0" borderId="0"/>
    <xf numFmtId="0" fontId="1" fillId="0" borderId="0"/>
    <xf numFmtId="0" fontId="2" fillId="0" borderId="0"/>
    <xf numFmtId="0" fontId="1" fillId="0" borderId="0"/>
  </cellStyleXfs>
  <cellXfs count="278">
    <xf numFmtId="0" fontId="0" fillId="0" borderId="0" xfId="0"/>
    <xf numFmtId="0" fontId="2" fillId="0" borderId="0" xfId="0" applyFont="1"/>
    <xf numFmtId="37" fontId="4" fillId="0" borderId="0" xfId="1" applyFont="1" applyAlignment="1">
      <alignment horizontal="right"/>
    </xf>
    <xf numFmtId="49" fontId="6" fillId="0" borderId="0" xfId="2" applyNumberFormat="1" applyFont="1" applyAlignment="1">
      <alignment horizontal="left"/>
    </xf>
    <xf numFmtId="49" fontId="6" fillId="0" borderId="0" xfId="3" applyNumberFormat="1" applyFont="1" applyAlignment="1">
      <alignment horizontal="left"/>
    </xf>
    <xf numFmtId="49" fontId="9" fillId="0" borderId="1" xfId="3" applyNumberFormat="1" applyFont="1" applyBorder="1" applyAlignment="1">
      <alignment horizontal="left"/>
    </xf>
    <xf numFmtId="49" fontId="9" fillId="0" borderId="0" xfId="3" applyNumberFormat="1" applyFont="1" applyAlignment="1">
      <alignment horizontal="left"/>
    </xf>
    <xf numFmtId="3" fontId="9" fillId="0" borderId="0" xfId="3" applyNumberFormat="1" applyFont="1"/>
    <xf numFmtId="0" fontId="4" fillId="0" borderId="0" xfId="0" applyFont="1" applyAlignment="1">
      <alignment horizontal="right"/>
    </xf>
    <xf numFmtId="0" fontId="11" fillId="0" borderId="9" xfId="0" applyFont="1" applyBorder="1"/>
    <xf numFmtId="0" fontId="2" fillId="0" borderId="10" xfId="0" applyFont="1" applyBorder="1"/>
    <xf numFmtId="0" fontId="6" fillId="0" borderId="10" xfId="3" applyFont="1" applyBorder="1"/>
    <xf numFmtId="0" fontId="2" fillId="0" borderId="11" xfId="0" applyFont="1" applyBorder="1"/>
    <xf numFmtId="0" fontId="2" fillId="0" borderId="13" xfId="0" applyFont="1" applyBorder="1"/>
    <xf numFmtId="0" fontId="2" fillId="0" borderId="0" xfId="0" applyFont="1" applyAlignment="1">
      <alignment horizontal="left"/>
    </xf>
    <xf numFmtId="0" fontId="2" fillId="0" borderId="1" xfId="0" applyFont="1" applyBorder="1" applyAlignment="1">
      <alignment horizontal="left"/>
    </xf>
    <xf numFmtId="3" fontId="9" fillId="0" borderId="13" xfId="3" applyNumberFormat="1" applyFont="1" applyBorder="1"/>
    <xf numFmtId="3" fontId="9" fillId="0" borderId="0" xfId="3" applyNumberFormat="1" applyFont="1" applyAlignment="1">
      <alignment horizontal="left"/>
    </xf>
    <xf numFmtId="164" fontId="9" fillId="0" borderId="0" xfId="3" applyNumberFormat="1" applyFont="1" applyAlignment="1">
      <alignment horizontal="left"/>
    </xf>
    <xf numFmtId="164" fontId="2" fillId="0" borderId="0" xfId="0" applyNumberFormat="1" applyFont="1" applyAlignment="1">
      <alignment horizontal="left"/>
    </xf>
    <xf numFmtId="164" fontId="2" fillId="2" borderId="5" xfId="0" applyNumberFormat="1" applyFont="1" applyFill="1" applyBorder="1" applyAlignment="1">
      <alignment horizontal="left"/>
    </xf>
    <xf numFmtId="0" fontId="2" fillId="0" borderId="1" xfId="0" applyFont="1" applyBorder="1"/>
    <xf numFmtId="3" fontId="9" fillId="0" borderId="10" xfId="3" applyNumberFormat="1" applyFont="1" applyBorder="1"/>
    <xf numFmtId="0" fontId="12" fillId="0" borderId="6" xfId="0" applyFont="1" applyBorder="1"/>
    <xf numFmtId="0" fontId="12" fillId="0" borderId="7" xfId="0" applyFont="1" applyBorder="1"/>
    <xf numFmtId="0" fontId="2" fillId="0" borderId="7" xfId="0" applyFont="1" applyBorder="1"/>
    <xf numFmtId="0" fontId="2" fillId="0" borderId="8" xfId="0" applyFont="1" applyBorder="1"/>
    <xf numFmtId="164" fontId="2" fillId="2" borderId="5" xfId="0" applyNumberFormat="1" applyFont="1" applyFill="1" applyBorder="1" applyAlignment="1" applyProtection="1">
      <alignment horizontal="center" vertical="center"/>
      <protection locked="0"/>
    </xf>
    <xf numFmtId="0" fontId="2" fillId="0" borderId="9" xfId="0" applyFont="1" applyBorder="1"/>
    <xf numFmtId="0" fontId="2" fillId="0" borderId="3" xfId="0" applyFont="1" applyBorder="1"/>
    <xf numFmtId="0" fontId="2" fillId="0" borderId="7" xfId="0" applyFont="1" applyBorder="1" applyAlignment="1">
      <alignment wrapText="1"/>
    </xf>
    <xf numFmtId="0" fontId="2" fillId="0" borderId="5" xfId="0" applyFont="1" applyBorder="1" applyAlignment="1">
      <alignment horizontal="center" wrapText="1"/>
    </xf>
    <xf numFmtId="42" fontId="2" fillId="3" borderId="5"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42" fontId="2" fillId="0" borderId="0" xfId="0" applyNumberFormat="1" applyFont="1" applyAlignment="1">
      <alignment horizontal="left" vertical="top" wrapText="1"/>
    </xf>
    <xf numFmtId="0" fontId="18" fillId="0" borderId="0" xfId="5" applyFont="1"/>
    <xf numFmtId="0" fontId="19" fillId="0" borderId="0" xfId="5" applyFont="1" applyAlignment="1">
      <alignment vertical="top" wrapText="1"/>
    </xf>
    <xf numFmtId="0" fontId="18" fillId="3" borderId="5" xfId="5" applyFont="1" applyFill="1" applyBorder="1" applyAlignment="1" applyProtection="1">
      <alignment horizontal="center"/>
      <protection locked="0"/>
    </xf>
    <xf numFmtId="0" fontId="18" fillId="0" borderId="0" xfId="5" applyFont="1" applyAlignment="1">
      <alignment horizontal="left"/>
    </xf>
    <xf numFmtId="0" fontId="18" fillId="0" borderId="0" xfId="5" applyFont="1" applyAlignment="1">
      <alignment horizontal="left" vertical="top" wrapText="1"/>
    </xf>
    <xf numFmtId="0" fontId="21" fillId="0" borderId="0" xfId="5" applyFont="1" applyAlignment="1">
      <alignment vertical="top" wrapText="1"/>
    </xf>
    <xf numFmtId="0" fontId="18" fillId="0" borderId="0" xfId="0" applyFont="1"/>
    <xf numFmtId="0" fontId="2" fillId="0" borderId="0" xfId="0" applyFont="1" applyAlignment="1">
      <alignment horizontal="right"/>
    </xf>
    <xf numFmtId="0" fontId="2" fillId="0" borderId="5" xfId="0" applyFont="1" applyBorder="1" applyAlignment="1">
      <alignment horizontal="center"/>
    </xf>
    <xf numFmtId="0" fontId="2" fillId="0" borderId="12" xfId="5" applyFont="1" applyBorder="1" applyAlignment="1">
      <alignment horizontal="center" wrapText="1"/>
    </xf>
    <xf numFmtId="0" fontId="2" fillId="0" borderId="5" xfId="0" applyFont="1" applyBorder="1" applyAlignment="1">
      <alignment horizontal="center" vertical="center"/>
    </xf>
    <xf numFmtId="0" fontId="30" fillId="0" borderId="0" xfId="0" applyFont="1"/>
    <xf numFmtId="0" fontId="12" fillId="0" borderId="2" xfId="0" applyFont="1" applyBorder="1"/>
    <xf numFmtId="0" fontId="2" fillId="0" borderId="3" xfId="0" applyFont="1" applyBorder="1" applyAlignment="1">
      <alignment wrapText="1"/>
    </xf>
    <xf numFmtId="0" fontId="2" fillId="0" borderId="4" xfId="0" applyFont="1" applyBorder="1"/>
    <xf numFmtId="3" fontId="6" fillId="0" borderId="0" xfId="3" applyNumberFormat="1" applyFont="1" applyAlignment="1">
      <alignment wrapText="1"/>
    </xf>
    <xf numFmtId="3" fontId="10" fillId="0" borderId="0" xfId="3" applyNumberFormat="1" applyFont="1" applyAlignment="1">
      <alignment wrapText="1"/>
    </xf>
    <xf numFmtId="0" fontId="12" fillId="0" borderId="0" xfId="0" applyFont="1"/>
    <xf numFmtId="0" fontId="11" fillId="0" borderId="0" xfId="0" applyFont="1"/>
    <xf numFmtId="0" fontId="2" fillId="3" borderId="5" xfId="5" applyFont="1" applyFill="1" applyBorder="1" applyAlignment="1" applyProtection="1">
      <alignment horizontal="center"/>
      <protection locked="0"/>
    </xf>
    <xf numFmtId="0" fontId="35" fillId="0" borderId="0" xfId="0" applyFont="1"/>
    <xf numFmtId="38" fontId="36" fillId="0" borderId="0" xfId="7" applyNumberFormat="1" applyFont="1" applyAlignment="1">
      <alignment horizontal="left" vertical="top"/>
    </xf>
    <xf numFmtId="0" fontId="1" fillId="0" borderId="0" xfId="0" applyFont="1"/>
    <xf numFmtId="0" fontId="37" fillId="0" borderId="0" xfId="9" applyFont="1"/>
    <xf numFmtId="0" fontId="2" fillId="0" borderId="0" xfId="0" applyFont="1" applyAlignment="1">
      <alignment horizontal="right" vertical="center" wrapText="1"/>
    </xf>
    <xf numFmtId="0" fontId="2" fillId="2" borderId="5" xfId="0" applyFont="1" applyFill="1" applyBorder="1" applyAlignment="1" applyProtection="1">
      <alignment horizontal="center" vertical="center" wrapText="1"/>
      <protection locked="0"/>
    </xf>
    <xf numFmtId="0" fontId="2" fillId="0" borderId="0" xfId="9" applyFont="1"/>
    <xf numFmtId="0" fontId="2" fillId="0" borderId="1" xfId="9" applyFont="1" applyBorder="1" applyAlignment="1">
      <alignment horizontal="right" vertical="center" wrapText="1"/>
    </xf>
    <xf numFmtId="0" fontId="2" fillId="0" borderId="0" xfId="9" applyFont="1" applyAlignment="1">
      <alignment horizontal="justify" wrapText="1"/>
    </xf>
    <xf numFmtId="0" fontId="2" fillId="0" borderId="0" xfId="9" applyFont="1" applyAlignment="1">
      <alignment horizontal="left" wrapText="1"/>
    </xf>
    <xf numFmtId="0" fontId="11" fillId="0" borderId="0" xfId="9" applyFont="1" applyAlignment="1">
      <alignment horizontal="right"/>
    </xf>
    <xf numFmtId="0" fontId="19" fillId="0" borderId="0" xfId="5" applyFont="1" applyAlignment="1">
      <alignment horizontal="left" vertical="top"/>
    </xf>
    <xf numFmtId="0" fontId="2" fillId="0" borderId="0" xfId="5" applyFont="1" applyAlignment="1">
      <alignment horizontal="right" vertical="top"/>
    </xf>
    <xf numFmtId="165" fontId="2" fillId="2" borderId="5" xfId="0" applyNumberFormat="1" applyFont="1" applyFill="1" applyBorder="1" applyProtection="1">
      <protection locked="0"/>
    </xf>
    <xf numFmtId="165" fontId="2" fillId="0" borderId="0" xfId="0" applyNumberFormat="1" applyFont="1"/>
    <xf numFmtId="0" fontId="18" fillId="0" borderId="0" xfId="7" applyFont="1"/>
    <xf numFmtId="38" fontId="18" fillId="0" borderId="0" xfId="7" applyNumberFormat="1" applyFont="1"/>
    <xf numFmtId="0" fontId="2" fillId="0" borderId="0" xfId="11"/>
    <xf numFmtId="0" fontId="1" fillId="0" borderId="0" xfId="9"/>
    <xf numFmtId="0" fontId="30" fillId="0" borderId="0" xfId="12" applyFont="1"/>
    <xf numFmtId="0" fontId="38" fillId="0" borderId="0" xfId="12" applyFont="1"/>
    <xf numFmtId="0" fontId="38" fillId="0" borderId="5" xfId="12" applyFont="1" applyBorder="1" applyAlignment="1">
      <alignment horizontal="center" wrapText="1"/>
    </xf>
    <xf numFmtId="0" fontId="38" fillId="0" borderId="0" xfId="12" applyFont="1" applyAlignment="1">
      <alignment horizontal="center" wrapText="1"/>
    </xf>
    <xf numFmtId="165" fontId="30" fillId="2" borderId="5" xfId="12" applyNumberFormat="1" applyFont="1" applyFill="1" applyBorder="1" applyAlignment="1" applyProtection="1">
      <alignment horizontal="center"/>
      <protection locked="0"/>
    </xf>
    <xf numFmtId="0" fontId="30" fillId="2" borderId="5" xfId="12" applyFont="1" applyFill="1" applyBorder="1" applyAlignment="1" applyProtection="1">
      <alignment horizontal="center"/>
      <protection locked="0"/>
    </xf>
    <xf numFmtId="3" fontId="30" fillId="2" borderId="5" xfId="6" applyNumberFormat="1" applyFont="1" applyFill="1" applyBorder="1" applyAlignment="1" applyProtection="1">
      <alignment wrapText="1"/>
      <protection locked="0"/>
    </xf>
    <xf numFmtId="164" fontId="11" fillId="2" borderId="5" xfId="0" applyNumberFormat="1" applyFont="1" applyFill="1" applyBorder="1" applyAlignment="1" applyProtection="1">
      <alignment horizontal="center" vertical="center"/>
      <protection locked="0"/>
    </xf>
    <xf numFmtId="0" fontId="2" fillId="0" borderId="0" xfId="0" applyFont="1" applyAlignment="1">
      <alignment horizontal="left" wrapText="1"/>
    </xf>
    <xf numFmtId="164" fontId="2" fillId="2" borderId="5" xfId="0" applyNumberFormat="1" applyFont="1" applyFill="1" applyBorder="1" applyAlignment="1">
      <alignment horizontal="center" vertical="center"/>
    </xf>
    <xf numFmtId="0" fontId="18" fillId="3" borderId="5" xfId="5" applyFont="1" applyFill="1" applyBorder="1" applyAlignment="1">
      <alignment horizontal="center"/>
    </xf>
    <xf numFmtId="0" fontId="18" fillId="3" borderId="0" xfId="5" applyFont="1" applyFill="1" applyAlignment="1">
      <alignment horizontal="center"/>
    </xf>
    <xf numFmtId="49" fontId="6" fillId="0" borderId="0" xfId="2" applyNumberFormat="1" applyFont="1" applyAlignment="1">
      <alignment horizontal="left" wrapText="1"/>
    </xf>
    <xf numFmtId="49" fontId="6" fillId="0" borderId="1" xfId="2" applyNumberFormat="1" applyFont="1" applyBorder="1" applyAlignment="1">
      <alignment horizontal="left" wrapText="1"/>
    </xf>
    <xf numFmtId="0" fontId="2" fillId="0" borderId="0" xfId="0" applyFont="1" applyAlignment="1">
      <alignmen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0" xfId="0" applyFont="1" applyAlignment="1">
      <alignment vertical="top" wrapText="1"/>
    </xf>
    <xf numFmtId="0" fontId="2" fillId="0" borderId="0" xfId="0" applyFont="1" applyAlignment="1" applyProtection="1">
      <alignment horizontal="left" wrapText="1"/>
      <protection locked="0"/>
    </xf>
    <xf numFmtId="0" fontId="48" fillId="0" borderId="0" xfId="0" applyFont="1"/>
    <xf numFmtId="3" fontId="6" fillId="0" borderId="0" xfId="3" applyNumberFormat="1" applyFont="1"/>
    <xf numFmtId="0" fontId="2" fillId="0" borderId="0" xfId="0" applyFont="1"/>
    <xf numFmtId="3" fontId="9" fillId="0" borderId="0" xfId="3" applyNumberFormat="1" applyFont="1" applyAlignment="1">
      <alignment horizontal="left" wrapText="1"/>
    </xf>
    <xf numFmtId="3" fontId="6" fillId="0" borderId="0" xfId="3" applyNumberFormat="1"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horizontal="left" wrapText="1"/>
    </xf>
    <xf numFmtId="0" fontId="12" fillId="0" borderId="5"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1" fillId="0" borderId="0" xfId="0" applyFont="1" applyAlignment="1">
      <alignment wrapText="1"/>
    </xf>
    <xf numFmtId="0" fontId="11" fillId="0" borderId="5" xfId="0" applyFont="1" applyBorder="1" applyAlignment="1">
      <alignment horizontal="left" wrapText="1"/>
    </xf>
    <xf numFmtId="0" fontId="11" fillId="0" borderId="0" xfId="0" applyFont="1" applyAlignment="1">
      <alignment horizontal="left" wrapText="1"/>
    </xf>
    <xf numFmtId="3" fontId="6" fillId="0" borderId="2" xfId="3" applyNumberFormat="1" applyFont="1" applyBorder="1"/>
    <xf numFmtId="0" fontId="2" fillId="0" borderId="3" xfId="0" applyFont="1" applyBorder="1"/>
    <xf numFmtId="0" fontId="2" fillId="0" borderId="4" xfId="0" applyFont="1" applyBorder="1"/>
    <xf numFmtId="3" fontId="9" fillId="2" borderId="2" xfId="3" applyNumberFormat="1" applyFont="1" applyFill="1" applyBorder="1" applyAlignment="1" applyProtection="1">
      <alignment horizontal="left" wrapText="1"/>
      <protection locked="0"/>
    </xf>
    <xf numFmtId="3" fontId="9" fillId="2" borderId="3" xfId="3" applyNumberFormat="1" applyFont="1" applyFill="1" applyBorder="1" applyAlignment="1" applyProtection="1">
      <alignment horizontal="left" wrapText="1"/>
      <protection locked="0"/>
    </xf>
    <xf numFmtId="3" fontId="9" fillId="2" borderId="4" xfId="3" applyNumberFormat="1" applyFont="1" applyFill="1" applyBorder="1" applyAlignment="1" applyProtection="1">
      <alignment horizontal="left" wrapText="1"/>
      <protection locked="0"/>
    </xf>
    <xf numFmtId="3" fontId="6" fillId="0" borderId="6" xfId="3" applyNumberFormat="1"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13" xfId="0" applyFont="1" applyBorder="1" applyAlignment="1">
      <alignment vertical="top" wrapText="1"/>
    </xf>
    <xf numFmtId="0" fontId="2" fillId="0" borderId="1"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12" fillId="0" borderId="5" xfId="0" applyFont="1" applyBorder="1" applyAlignment="1">
      <alignment horizontal="left" vertical="top" wrapText="1"/>
    </xf>
    <xf numFmtId="0" fontId="2" fillId="0" borderId="2" xfId="5" applyFont="1" applyBorder="1" applyAlignment="1">
      <alignment horizontal="left" vertical="top" wrapText="1"/>
    </xf>
    <xf numFmtId="0" fontId="2" fillId="0" borderId="3" xfId="5" applyFont="1" applyBorder="1" applyAlignment="1">
      <alignment horizontal="left" vertical="top" wrapText="1"/>
    </xf>
    <xf numFmtId="0" fontId="2" fillId="0" borderId="4" xfId="5"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1"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xf numFmtId="0" fontId="2" fillId="0" borderId="2" xfId="0" applyFont="1" applyBorder="1" applyAlignment="1">
      <alignment wrapText="1"/>
    </xf>
    <xf numFmtId="0" fontId="12"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2" fillId="0" borderId="2" xfId="0" applyFont="1" applyBorder="1" applyAlignment="1">
      <alignment horizontal="left" wrapText="1"/>
    </xf>
    <xf numFmtId="0" fontId="33" fillId="0" borderId="0" xfId="0" applyFont="1" applyAlignment="1">
      <alignment horizontal="center" vertical="center" wrapText="1"/>
    </xf>
    <xf numFmtId="0" fontId="13" fillId="0" borderId="2" xfId="5" applyFont="1" applyBorder="1" applyAlignment="1">
      <alignment horizontal="left" vertical="top" wrapText="1"/>
    </xf>
    <xf numFmtId="0" fontId="28" fillId="0" borderId="3" xfId="5" applyFont="1" applyBorder="1" applyAlignment="1">
      <alignment horizontal="left" vertical="top" wrapText="1"/>
    </xf>
    <xf numFmtId="0" fontId="28" fillId="0" borderId="4" xfId="5" applyFont="1" applyBorder="1" applyAlignment="1">
      <alignment horizontal="left" vertical="top" wrapText="1"/>
    </xf>
    <xf numFmtId="0" fontId="16" fillId="0" borderId="2" xfId="5" applyFont="1" applyBorder="1" applyAlignment="1">
      <alignment horizontal="left" vertical="top" wrapText="1"/>
    </xf>
    <xf numFmtId="0" fontId="18" fillId="0" borderId="5" xfId="5" applyFont="1" applyBorder="1" applyAlignment="1">
      <alignment horizontal="left" vertical="top" wrapText="1"/>
    </xf>
    <xf numFmtId="0" fontId="21" fillId="0" borderId="2" xfId="5" applyFont="1" applyBorder="1" applyAlignment="1">
      <alignment horizontal="left" vertical="top" wrapText="1"/>
    </xf>
    <xf numFmtId="0" fontId="21" fillId="0" borderId="3" xfId="5" applyFont="1" applyBorder="1" applyAlignment="1">
      <alignment horizontal="left" vertical="top" wrapText="1"/>
    </xf>
    <xf numFmtId="0" fontId="21" fillId="0" borderId="4" xfId="5" applyFont="1" applyBorder="1" applyAlignment="1">
      <alignment horizontal="left" vertical="top" wrapText="1"/>
    </xf>
    <xf numFmtId="0" fontId="21" fillId="0" borderId="5" xfId="5" applyFont="1" applyBorder="1" applyAlignment="1">
      <alignment horizontal="left" vertical="top" wrapText="1"/>
    </xf>
    <xf numFmtId="0" fontId="16" fillId="0" borderId="3" xfId="5" applyFont="1" applyBorder="1" applyAlignment="1">
      <alignment horizontal="left" vertical="top" wrapText="1"/>
    </xf>
    <xf numFmtId="0" fontId="16" fillId="0" borderId="4" xfId="5" applyFont="1" applyBorder="1" applyAlignment="1">
      <alignment horizontal="left" vertical="top" wrapText="1"/>
    </xf>
    <xf numFmtId="0" fontId="16" fillId="0" borderId="2" xfId="5" applyFont="1" applyBorder="1" applyAlignment="1">
      <alignment horizontal="left" wrapText="1"/>
    </xf>
    <xf numFmtId="0" fontId="16" fillId="0" borderId="3" xfId="5" applyFont="1" applyBorder="1" applyAlignment="1">
      <alignment horizontal="left" wrapText="1"/>
    </xf>
    <xf numFmtId="0" fontId="16" fillId="0" borderId="4" xfId="5" applyFont="1" applyBorder="1" applyAlignment="1">
      <alignment horizontal="left" wrapText="1"/>
    </xf>
    <xf numFmtId="0" fontId="22" fillId="0" borderId="5" xfId="5" applyFont="1" applyBorder="1" applyAlignment="1">
      <alignment horizontal="left" vertical="top" wrapText="1"/>
    </xf>
    <xf numFmtId="0" fontId="18" fillId="0" borderId="2" xfId="5" applyFont="1" applyBorder="1" applyAlignment="1">
      <alignment horizontal="left" vertical="top" wrapText="1"/>
    </xf>
    <xf numFmtId="0" fontId="18" fillId="0" borderId="3" xfId="5" applyFont="1" applyBorder="1" applyAlignment="1">
      <alignment horizontal="left" vertical="top" wrapText="1"/>
    </xf>
    <xf numFmtId="0" fontId="18" fillId="0" borderId="4" xfId="5" applyFont="1" applyBorder="1" applyAlignment="1">
      <alignment horizontal="left" vertical="top" wrapText="1"/>
    </xf>
    <xf numFmtId="0" fontId="44" fillId="0" borderId="2" xfId="5" applyFont="1" applyBorder="1" applyAlignment="1">
      <alignment horizontal="left" vertical="top" wrapText="1"/>
    </xf>
    <xf numFmtId="0" fontId="44" fillId="0" borderId="3" xfId="5" applyFont="1" applyBorder="1" applyAlignment="1">
      <alignment horizontal="left" vertical="top" wrapText="1"/>
    </xf>
    <xf numFmtId="0" fontId="44" fillId="0" borderId="4" xfId="5" applyFont="1" applyBorder="1" applyAlignment="1">
      <alignment horizontal="left" vertical="top" wrapText="1"/>
    </xf>
    <xf numFmtId="0" fontId="11" fillId="0" borderId="2" xfId="5" applyFont="1" applyBorder="1" applyAlignment="1">
      <alignment horizontal="left"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20" fillId="0" borderId="2" xfId="5" applyFont="1" applyBorder="1" applyAlignment="1">
      <alignment horizontal="left" vertical="center" wrapText="1"/>
    </xf>
    <xf numFmtId="0" fontId="20" fillId="0" borderId="3" xfId="5" applyFont="1" applyBorder="1" applyAlignment="1">
      <alignment horizontal="left" vertical="center" wrapText="1"/>
    </xf>
    <xf numFmtId="0" fontId="20" fillId="0" borderId="4" xfId="5" applyFont="1" applyBorder="1" applyAlignment="1">
      <alignment horizontal="left" vertical="center" wrapText="1"/>
    </xf>
    <xf numFmtId="0" fontId="18" fillId="0" borderId="9" xfId="5" applyFont="1" applyBorder="1" applyAlignment="1">
      <alignment horizontal="left" vertical="top" wrapText="1"/>
    </xf>
    <xf numFmtId="0" fontId="18" fillId="0" borderId="10" xfId="5" applyFont="1" applyBorder="1" applyAlignment="1">
      <alignment horizontal="left" vertical="top" wrapText="1"/>
    </xf>
    <xf numFmtId="0" fontId="18" fillId="0" borderId="11" xfId="5" applyFont="1" applyBorder="1" applyAlignment="1">
      <alignment horizontal="left" vertical="top" wrapText="1"/>
    </xf>
    <xf numFmtId="0" fontId="16" fillId="0" borderId="9" xfId="4" applyFont="1" applyFill="1" applyBorder="1" applyAlignment="1" applyProtection="1">
      <alignment horizontal="left" wrapText="1"/>
    </xf>
    <xf numFmtId="0" fontId="16" fillId="0" borderId="10" xfId="4" applyFont="1" applyFill="1" applyBorder="1" applyAlignment="1" applyProtection="1">
      <alignment horizontal="left" wrapText="1"/>
    </xf>
    <xf numFmtId="0" fontId="16" fillId="0" borderId="11" xfId="4" applyFont="1" applyFill="1" applyBorder="1" applyAlignment="1" applyProtection="1">
      <alignment horizontal="left" wrapText="1"/>
    </xf>
    <xf numFmtId="0" fontId="2" fillId="3" borderId="5" xfId="0" applyFont="1" applyFill="1" applyBorder="1" applyAlignment="1">
      <alignment horizontal="left" vertical="top" wrapText="1"/>
    </xf>
    <xf numFmtId="0" fontId="18" fillId="0" borderId="6" xfId="5" applyFont="1" applyBorder="1" applyAlignment="1">
      <alignment horizontal="left" vertical="top" wrapText="1"/>
    </xf>
    <xf numFmtId="0" fontId="18" fillId="0" borderId="7" xfId="5" applyFont="1" applyBorder="1" applyAlignment="1">
      <alignment horizontal="left" vertical="top" wrapText="1"/>
    </xf>
    <xf numFmtId="0" fontId="18" fillId="0" borderId="8" xfId="5" applyFont="1" applyBorder="1" applyAlignment="1">
      <alignment horizontal="left" vertical="top" wrapText="1"/>
    </xf>
    <xf numFmtId="0" fontId="19" fillId="0" borderId="2" xfId="5" applyFont="1" applyBorder="1" applyAlignment="1">
      <alignment vertical="center" wrapText="1"/>
    </xf>
    <xf numFmtId="0" fontId="19" fillId="0" borderId="3" xfId="5" applyFont="1" applyBorder="1" applyAlignment="1">
      <alignment vertical="center" wrapText="1"/>
    </xf>
    <xf numFmtId="0" fontId="19" fillId="0" borderId="4" xfId="5" applyFont="1" applyBorder="1" applyAlignment="1">
      <alignment vertical="center" wrapText="1"/>
    </xf>
    <xf numFmtId="0" fontId="13" fillId="0" borderId="6" xfId="5" applyFont="1" applyBorder="1" applyAlignment="1">
      <alignment vertical="top" wrapText="1"/>
    </xf>
    <xf numFmtId="0" fontId="13" fillId="0" borderId="7" xfId="5" applyFont="1" applyBorder="1" applyAlignment="1">
      <alignment vertical="top" wrapText="1"/>
    </xf>
    <xf numFmtId="0" fontId="13" fillId="0" borderId="8" xfId="5" applyFont="1" applyBorder="1" applyAlignment="1">
      <alignment vertical="top" wrapText="1"/>
    </xf>
    <xf numFmtId="0" fontId="13" fillId="0" borderId="14" xfId="5" applyFont="1" applyBorder="1" applyAlignment="1">
      <alignment vertical="top" wrapText="1"/>
    </xf>
    <xf numFmtId="0" fontId="2" fillId="0" borderId="14" xfId="0" applyFont="1" applyBorder="1" applyAlignment="1">
      <alignment vertical="top" wrapText="1"/>
    </xf>
    <xf numFmtId="0" fontId="2" fillId="0" borderId="13" xfId="0" applyFont="1" applyBorder="1"/>
    <xf numFmtId="0" fontId="2" fillId="0" borderId="1" xfId="0" applyFont="1" applyBorder="1"/>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3" fontId="9" fillId="0" borderId="5" xfId="3" applyNumberFormat="1" applyFont="1" applyBorder="1"/>
    <xf numFmtId="3" fontId="9" fillId="2" borderId="5" xfId="3" applyNumberFormat="1" applyFont="1" applyFill="1" applyBorder="1" applyAlignment="1" applyProtection="1">
      <alignment horizontal="left" wrapText="1"/>
      <protection locked="0"/>
    </xf>
    <xf numFmtId="0" fontId="2" fillId="2" borderId="5" xfId="0" applyFont="1" applyFill="1" applyBorder="1" applyAlignment="1" applyProtection="1">
      <alignment horizontal="left" wrapText="1"/>
      <protection locked="0"/>
    </xf>
    <xf numFmtId="3" fontId="42" fillId="2" borderId="2" xfId="4" applyNumberFormat="1" applyFont="1" applyFill="1" applyBorder="1" applyAlignment="1" applyProtection="1">
      <alignment horizontal="left" wrapText="1"/>
      <protection locked="0"/>
    </xf>
    <xf numFmtId="164" fontId="9" fillId="2" borderId="5" xfId="3" applyNumberFormat="1" applyFont="1" applyFill="1" applyBorder="1" applyAlignment="1" applyProtection="1">
      <alignment horizontal="left"/>
      <protection locked="0"/>
    </xf>
    <xf numFmtId="164" fontId="2" fillId="2" borderId="5" xfId="0" applyNumberFormat="1" applyFont="1" applyFill="1" applyBorder="1" applyAlignment="1" applyProtection="1">
      <alignment horizontal="left"/>
      <protection locked="0"/>
    </xf>
    <xf numFmtId="0" fontId="2" fillId="0" borderId="5" xfId="0" applyFont="1" applyBorder="1"/>
    <xf numFmtId="0" fontId="9" fillId="2" borderId="5" xfId="3" applyFont="1" applyFill="1" applyBorder="1" applyAlignment="1" applyProtection="1">
      <alignment horizontal="left" wrapText="1"/>
      <protection locked="0"/>
    </xf>
    <xf numFmtId="0" fontId="11" fillId="0" borderId="6" xfId="0" applyFont="1" applyBorder="1" applyAlignment="1">
      <alignment wrapText="1"/>
    </xf>
    <xf numFmtId="0" fontId="11" fillId="0" borderId="7" xfId="0" applyFont="1" applyBorder="1" applyAlignment="1">
      <alignment wrapText="1"/>
    </xf>
    <xf numFmtId="0" fontId="11" fillId="0" borderId="8" xfId="0" applyFont="1" applyBorder="1" applyAlignment="1">
      <alignment wrapText="1"/>
    </xf>
    <xf numFmtId="49" fontId="6" fillId="0" borderId="0" xfId="2" applyNumberFormat="1" applyFont="1" applyAlignment="1">
      <alignment horizontal="left" wrapText="1"/>
    </xf>
    <xf numFmtId="49" fontId="6" fillId="0" borderId="1" xfId="2" applyNumberFormat="1" applyFont="1" applyBorder="1" applyAlignment="1">
      <alignment horizontal="left" wrapText="1"/>
    </xf>
    <xf numFmtId="3" fontId="6" fillId="2" borderId="2" xfId="3" applyNumberFormat="1" applyFont="1" applyFill="1" applyBorder="1" applyAlignment="1" applyProtection="1">
      <alignment horizontal="left" wrapText="1"/>
      <protection locked="0"/>
    </xf>
    <xf numFmtId="3" fontId="6" fillId="2" borderId="3" xfId="3" applyNumberFormat="1" applyFont="1" applyFill="1" applyBorder="1" applyAlignment="1" applyProtection="1">
      <alignment horizontal="left" wrapText="1"/>
      <protection locked="0"/>
    </xf>
    <xf numFmtId="3" fontId="6" fillId="2" borderId="4" xfId="3" applyNumberFormat="1" applyFont="1" applyFill="1" applyBorder="1" applyAlignment="1" applyProtection="1">
      <alignment horizontal="left" wrapText="1"/>
      <protection locked="0"/>
    </xf>
    <xf numFmtId="0" fontId="6" fillId="0" borderId="2" xfId="3" applyFont="1" applyBorder="1" applyAlignment="1">
      <alignment horizontal="left" wrapText="1"/>
    </xf>
    <xf numFmtId="0" fontId="6" fillId="0" borderId="3" xfId="3" applyFont="1" applyBorder="1" applyAlignment="1">
      <alignment horizontal="left" wrapText="1"/>
    </xf>
    <xf numFmtId="0" fontId="6" fillId="0" borderId="4" xfId="3" applyFont="1" applyBorder="1" applyAlignment="1">
      <alignment horizontal="left" wrapText="1"/>
    </xf>
    <xf numFmtId="3" fontId="8" fillId="2" borderId="2" xfId="4" applyNumberFormat="1" applyFont="1" applyFill="1" applyBorder="1" applyAlignment="1" applyProtection="1">
      <alignment horizontal="left" wrapText="1"/>
      <protection locked="0"/>
    </xf>
    <xf numFmtId="0" fontId="33" fillId="0" borderId="0" xfId="0" applyFont="1" applyAlignment="1">
      <alignment horizontal="center" vertical="center"/>
    </xf>
    <xf numFmtId="0" fontId="2" fillId="2" borderId="12" xfId="0" applyFont="1" applyFill="1" applyBorder="1" applyAlignment="1" applyProtection="1">
      <alignment horizontal="left" wrapText="1"/>
      <protection locked="0"/>
    </xf>
    <xf numFmtId="2" fontId="42" fillId="2" borderId="2" xfId="4" applyNumberFormat="1" applyFont="1" applyFill="1" applyBorder="1" applyAlignment="1" applyProtection="1">
      <alignment horizontal="left" wrapText="1"/>
      <protection locked="0"/>
    </xf>
    <xf numFmtId="2" fontId="9" fillId="2" borderId="3" xfId="3" applyNumberFormat="1" applyFont="1" applyFill="1" applyBorder="1" applyAlignment="1" applyProtection="1">
      <alignment horizontal="left" wrapText="1"/>
      <protection locked="0"/>
    </xf>
    <xf numFmtId="2" fontId="9" fillId="2" borderId="4" xfId="3" applyNumberFormat="1" applyFont="1" applyFill="1" applyBorder="1" applyAlignment="1" applyProtection="1">
      <alignment horizontal="left" wrapText="1"/>
      <protection locked="0"/>
    </xf>
    <xf numFmtId="164" fontId="6" fillId="2" borderId="2" xfId="3" applyNumberFormat="1" applyFont="1" applyFill="1" applyBorder="1" applyAlignment="1" applyProtection="1">
      <alignment horizontal="left" wrapText="1"/>
      <protection locked="0"/>
    </xf>
    <xf numFmtId="164" fontId="6" fillId="2" borderId="3" xfId="3" applyNumberFormat="1" applyFont="1" applyFill="1" applyBorder="1" applyAlignment="1" applyProtection="1">
      <alignment horizontal="left" wrapText="1"/>
      <protection locked="0"/>
    </xf>
    <xf numFmtId="164" fontId="6" fillId="2" borderId="4" xfId="3" applyNumberFormat="1" applyFont="1" applyFill="1" applyBorder="1" applyAlignment="1" applyProtection="1">
      <alignment horizontal="left" wrapText="1"/>
      <protection locked="0"/>
    </xf>
    <xf numFmtId="165" fontId="6" fillId="2" borderId="5" xfId="3" applyNumberFormat="1" applyFont="1" applyFill="1" applyBorder="1" applyAlignment="1" applyProtection="1">
      <alignment horizontal="left"/>
      <protection locked="0"/>
    </xf>
    <xf numFmtId="3" fontId="10" fillId="0" borderId="6" xfId="3" applyNumberFormat="1" applyFont="1" applyBorder="1" applyAlignment="1">
      <alignment horizontal="left" wrapText="1"/>
    </xf>
    <xf numFmtId="3" fontId="9" fillId="0" borderId="7" xfId="3" applyNumberFormat="1" applyFont="1" applyBorder="1" applyAlignment="1">
      <alignment horizontal="left" wrapText="1"/>
    </xf>
    <xf numFmtId="3" fontId="9" fillId="0" borderId="8" xfId="3" applyNumberFormat="1" applyFont="1" applyBorder="1" applyAlignment="1">
      <alignment horizontal="left" wrapText="1"/>
    </xf>
    <xf numFmtId="0" fontId="2" fillId="2" borderId="5" xfId="11" applyFill="1" applyBorder="1" applyAlignment="1" applyProtection="1">
      <alignment horizontal="left" vertical="top" wrapText="1"/>
      <protection locked="0"/>
    </xf>
    <xf numFmtId="0" fontId="2" fillId="2" borderId="5" xfId="11" applyFill="1" applyBorder="1" applyAlignment="1" applyProtection="1">
      <alignment wrapText="1"/>
      <protection locked="0"/>
    </xf>
    <xf numFmtId="0" fontId="2" fillId="0" borderId="0" xfId="9" applyFont="1" applyAlignment="1">
      <alignment horizontal="left" wrapText="1"/>
    </xf>
    <xf numFmtId="0" fontId="37" fillId="0" borderId="0" xfId="8" applyFont="1" applyAlignment="1">
      <alignment horizontal="left" vertical="top" wrapText="1"/>
    </xf>
    <xf numFmtId="0" fontId="38" fillId="0" borderId="0" xfId="0" applyFont="1" applyAlignment="1">
      <alignment horizontal="left" wrapText="1"/>
    </xf>
    <xf numFmtId="0" fontId="38" fillId="0" borderId="1" xfId="0" applyFont="1" applyBorder="1" applyAlignment="1">
      <alignment horizontal="left" wrapText="1"/>
    </xf>
    <xf numFmtId="0" fontId="11" fillId="4" borderId="2" xfId="12" applyFont="1" applyFill="1" applyBorder="1" applyAlignment="1">
      <alignment horizontal="center" wrapText="1"/>
    </xf>
    <xf numFmtId="0" fontId="11" fillId="4" borderId="3" xfId="12" applyFont="1" applyFill="1" applyBorder="1" applyAlignment="1">
      <alignment horizontal="center" wrapText="1"/>
    </xf>
    <xf numFmtId="0" fontId="11" fillId="4" borderId="4" xfId="12" applyFont="1" applyFill="1" applyBorder="1" applyAlignment="1">
      <alignment horizontal="center" wrapText="1"/>
    </xf>
    <xf numFmtId="0" fontId="38" fillId="0" borderId="0" xfId="0" applyFont="1" applyAlignment="1">
      <alignment horizontal="left"/>
    </xf>
    <xf numFmtId="0" fontId="38" fillId="0" borderId="1" xfId="0" applyFont="1" applyBorder="1" applyAlignment="1">
      <alignment horizontal="left"/>
    </xf>
    <xf numFmtId="3" fontId="11" fillId="4" borderId="2" xfId="12" applyNumberFormat="1" applyFont="1" applyFill="1" applyBorder="1" applyAlignment="1">
      <alignment horizontal="center" wrapText="1"/>
    </xf>
    <xf numFmtId="3" fontId="11" fillId="4" borderId="3" xfId="12" applyNumberFormat="1" applyFont="1" applyFill="1" applyBorder="1" applyAlignment="1">
      <alignment horizontal="center" wrapText="1"/>
    </xf>
    <xf numFmtId="3" fontId="11" fillId="4" borderId="4" xfId="12" applyNumberFormat="1" applyFont="1" applyFill="1" applyBorder="1" applyAlignment="1">
      <alignment horizontal="center" wrapText="1"/>
    </xf>
    <xf numFmtId="0" fontId="2" fillId="0" borderId="5" xfId="10" applyFont="1" applyBorder="1" applyAlignment="1">
      <alignment horizontal="left" vertical="top" wrapText="1"/>
    </xf>
    <xf numFmtId="0" fontId="11" fillId="0" borderId="5" xfId="10" applyFont="1" applyBorder="1" applyAlignment="1">
      <alignment horizontal="left" vertical="top" wrapText="1"/>
    </xf>
    <xf numFmtId="0" fontId="2" fillId="0" borderId="6" xfId="9" applyFont="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2" fillId="0" borderId="9" xfId="9" applyFont="1" applyBorder="1" applyAlignment="1">
      <alignment horizontal="left" wrapText="1"/>
    </xf>
    <xf numFmtId="0" fontId="0" fillId="0" borderId="10" xfId="0" applyBorder="1"/>
    <xf numFmtId="0" fontId="0" fillId="0" borderId="11" xfId="0" applyBorder="1"/>
    <xf numFmtId="165" fontId="11" fillId="2" borderId="2" xfId="12" applyNumberFormat="1" applyFont="1" applyFill="1" applyBorder="1" applyAlignment="1" applyProtection="1">
      <alignment horizontal="left" wrapText="1"/>
      <protection locked="0"/>
    </xf>
    <xf numFmtId="165" fontId="11" fillId="2" borderId="3" xfId="12" applyNumberFormat="1" applyFont="1" applyFill="1" applyBorder="1" applyAlignment="1" applyProtection="1">
      <alignment horizontal="left" wrapText="1"/>
      <protection locked="0"/>
    </xf>
    <xf numFmtId="165" fontId="11" fillId="2" borderId="4" xfId="12" applyNumberFormat="1" applyFont="1" applyFill="1" applyBorder="1" applyAlignment="1" applyProtection="1">
      <alignment horizontal="left" wrapText="1"/>
      <protection locked="0"/>
    </xf>
    <xf numFmtId="0" fontId="11" fillId="4" borderId="2" xfId="12" applyFont="1" applyFill="1" applyBorder="1" applyAlignment="1">
      <alignment horizontal="left" wrapText="1"/>
    </xf>
    <xf numFmtId="0" fontId="11" fillId="4" borderId="3" xfId="12" applyFont="1" applyFill="1" applyBorder="1" applyAlignment="1">
      <alignment horizontal="left" wrapText="1"/>
    </xf>
    <xf numFmtId="0" fontId="11" fillId="4" borderId="4" xfId="12" applyFont="1" applyFill="1" applyBorder="1" applyAlignment="1">
      <alignment horizontal="left" wrapText="1"/>
    </xf>
    <xf numFmtId="3" fontId="11" fillId="4" borderId="2" xfId="12" applyNumberFormat="1" applyFont="1" applyFill="1" applyBorder="1" applyAlignment="1">
      <alignment horizontal="left" wrapText="1"/>
    </xf>
    <xf numFmtId="3" fontId="11" fillId="2" borderId="2" xfId="12" applyNumberFormat="1" applyFont="1" applyFill="1" applyBorder="1" applyAlignment="1" applyProtection="1">
      <alignment horizontal="left" wrapText="1"/>
      <protection locked="0"/>
    </xf>
    <xf numFmtId="0" fontId="11" fillId="2" borderId="3" xfId="12" applyFont="1" applyFill="1" applyBorder="1" applyAlignment="1" applyProtection="1">
      <alignment horizontal="left" wrapText="1"/>
      <protection locked="0"/>
    </xf>
    <xf numFmtId="0" fontId="11" fillId="2" borderId="4" xfId="12" applyFont="1" applyFill="1" applyBorder="1" applyAlignment="1" applyProtection="1">
      <alignment horizontal="left" wrapText="1"/>
      <protection locked="0"/>
    </xf>
    <xf numFmtId="164" fontId="11" fillId="2" borderId="2" xfId="12" applyNumberFormat="1" applyFont="1" applyFill="1" applyBorder="1" applyAlignment="1" applyProtection="1">
      <alignment horizontal="left" wrapText="1"/>
      <protection locked="0"/>
    </xf>
    <xf numFmtId="164" fontId="11" fillId="2" borderId="3" xfId="12" applyNumberFormat="1" applyFont="1" applyFill="1" applyBorder="1" applyAlignment="1" applyProtection="1">
      <alignment horizontal="left" wrapText="1"/>
      <protection locked="0"/>
    </xf>
    <xf numFmtId="164" fontId="11" fillId="2" borderId="4" xfId="12" applyNumberFormat="1" applyFont="1" applyFill="1" applyBorder="1" applyAlignment="1" applyProtection="1">
      <alignment horizontal="left" wrapText="1"/>
      <protection locked="0"/>
    </xf>
    <xf numFmtId="0" fontId="8" fillId="2" borderId="2" xfId="12" applyFont="1" applyFill="1" applyBorder="1" applyAlignment="1" applyProtection="1">
      <alignment horizontal="left" wrapText="1"/>
      <protection locked="0"/>
    </xf>
    <xf numFmtId="0" fontId="8" fillId="2" borderId="3" xfId="12" applyFont="1" applyFill="1" applyBorder="1" applyAlignment="1" applyProtection="1">
      <alignment horizontal="left" wrapText="1"/>
      <protection locked="0"/>
    </xf>
    <xf numFmtId="0" fontId="8" fillId="2" borderId="4" xfId="12" applyFont="1" applyFill="1" applyBorder="1" applyAlignment="1" applyProtection="1">
      <alignment horizontal="left" wrapText="1"/>
      <protection locked="0"/>
    </xf>
  </cellXfs>
  <cellStyles count="13">
    <cellStyle name="Comma" xfId="6" builtinId="3"/>
    <cellStyle name="Hyperlink" xfId="4" builtinId="8"/>
    <cellStyle name="Normal" xfId="0" builtinId="0"/>
    <cellStyle name="Normal 2" xfId="10" xr:uid="{00000000-0005-0000-0000-000003000000}"/>
    <cellStyle name="Normal_Att HE-14-Cash" xfId="9" xr:uid="{00000000-0005-0000-0000-000004000000}"/>
    <cellStyle name="Normal_Att_B" xfId="1" xr:uid="{00000000-0005-0000-0000-000005000000}"/>
    <cellStyle name="Normal_Att_C" xfId="2" xr:uid="{00000000-0005-0000-0000-000006000000}"/>
    <cellStyle name="Normal_Att_E" xfId="3" xr:uid="{00000000-0005-0000-0000-000007000000}"/>
    <cellStyle name="Normal_Attachment HE-9, ETF 99 &amp; later" xfId="12" xr:uid="{00000000-0005-0000-0000-000008000000}"/>
    <cellStyle name="Normal_Book2" xfId="5" xr:uid="{00000000-0005-0000-0000-000009000000}"/>
    <cellStyle name="Normal_Certification tab (version 2)" xfId="11" xr:uid="{00000000-0005-0000-0000-00000A000000}"/>
    <cellStyle name="Normal_Copy of Certification tab (version 2)" xfId="8" xr:uid="{00000000-0005-0000-0000-00000B000000}"/>
    <cellStyle name="Normal_Receivables" xfId="7" xr:uid="{00000000-0005-0000-0000-00000C000000}"/>
  </cellStyles>
  <dxfs count="3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A07C856B-B04B-49D7-A99F-AA98F19B6999}"/>
  </tableStyles>
  <colors>
    <mruColors>
      <color rgb="FF0D0DD9"/>
      <color rgb="FF3762A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10</xdr:row>
          <xdr:rowOff>9525</xdr:rowOff>
        </xdr:from>
        <xdr:to>
          <xdr:col>10</xdr:col>
          <xdr:colOff>419100</xdr:colOff>
          <xdr:row>11</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9525</xdr:rowOff>
        </xdr:from>
        <xdr:to>
          <xdr:col>10</xdr:col>
          <xdr:colOff>419100</xdr:colOff>
          <xdr:row>14</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9525</xdr:rowOff>
        </xdr:from>
        <xdr:to>
          <xdr:col>10</xdr:col>
          <xdr:colOff>419100</xdr:colOff>
          <xdr:row>17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9525</xdr:rowOff>
        </xdr:from>
        <xdr:to>
          <xdr:col>10</xdr:col>
          <xdr:colOff>419100</xdr:colOff>
          <xdr:row>20</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9525</xdr:rowOff>
        </xdr:from>
        <xdr:to>
          <xdr:col>10</xdr:col>
          <xdr:colOff>419100</xdr:colOff>
          <xdr:row>25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9525</xdr:rowOff>
        </xdr:from>
        <xdr:to>
          <xdr:col>10</xdr:col>
          <xdr:colOff>419100</xdr:colOff>
          <xdr:row>28</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9525</xdr:rowOff>
        </xdr:from>
        <xdr:to>
          <xdr:col>10</xdr:col>
          <xdr:colOff>419100</xdr:colOff>
          <xdr:row>31</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9525</xdr:rowOff>
        </xdr:from>
        <xdr:to>
          <xdr:col>10</xdr:col>
          <xdr:colOff>419100</xdr:colOff>
          <xdr:row>34</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0"/>
  <sheetViews>
    <sheetView showGridLines="0" tabSelected="1" topLeftCell="A2" zoomScaleNormal="100" zoomScaleSheetLayoutView="100" workbookViewId="0">
      <selection activeCell="D3" sqref="D3:G3"/>
    </sheetView>
  </sheetViews>
  <sheetFormatPr defaultColWidth="9.140625" defaultRowHeight="12.75" x14ac:dyDescent="0.2"/>
  <cols>
    <col min="1" max="1" width="73.42578125" style="1" bestFit="1" customWidth="1"/>
    <col min="2" max="2" width="6.140625" style="1" customWidth="1"/>
    <col min="3" max="3" width="22.140625" style="1" customWidth="1"/>
    <col min="4" max="4" width="6.5703125" style="1" customWidth="1"/>
    <col min="5" max="5" width="14" style="1" customWidth="1"/>
    <col min="6" max="6" width="22.28515625" style="1" customWidth="1"/>
    <col min="7" max="7" width="20.85546875" style="1" customWidth="1"/>
    <col min="8" max="8" width="6.140625" style="1" customWidth="1"/>
    <col min="9" max="10" width="9.140625" style="1"/>
    <col min="11" max="11" width="9.140625" style="1" hidden="1" customWidth="1"/>
    <col min="12" max="16384" width="9.140625" style="1"/>
  </cols>
  <sheetData>
    <row r="1" spans="1:7" hidden="1" x14ac:dyDescent="0.2">
      <c r="G1" s="2"/>
    </row>
    <row r="2" spans="1:7" ht="18.75" customHeight="1" x14ac:dyDescent="0.2">
      <c r="G2" s="2"/>
    </row>
    <row r="3" spans="1:7" ht="25.5" customHeight="1" x14ac:dyDescent="0.2">
      <c r="A3" s="219" t="s">
        <v>0</v>
      </c>
      <c r="B3" s="219"/>
      <c r="C3" s="220"/>
      <c r="D3" s="221"/>
      <c r="E3" s="222"/>
      <c r="F3" s="222"/>
      <c r="G3" s="223"/>
    </row>
    <row r="4" spans="1:7" ht="13.15" customHeight="1" x14ac:dyDescent="0.2">
      <c r="A4" s="219" t="s">
        <v>1</v>
      </c>
      <c r="B4" s="219"/>
      <c r="C4" s="220"/>
      <c r="D4" s="224" t="str">
        <f>IF(ISNA(VLOOKUP($D3,A247:B288,2,FALSE)),"",(VLOOKUP($D3,A247:B288,2,FALSE)))</f>
        <v/>
      </c>
      <c r="E4" s="225"/>
      <c r="F4" s="225"/>
      <c r="G4" s="226"/>
    </row>
    <row r="5" spans="1:7" ht="13.15" customHeight="1" x14ac:dyDescent="0.2">
      <c r="A5" s="86" t="s">
        <v>2</v>
      </c>
      <c r="B5" s="86"/>
      <c r="C5" s="87"/>
      <c r="D5" s="227"/>
      <c r="E5" s="222"/>
      <c r="F5" s="222"/>
      <c r="G5" s="223"/>
    </row>
    <row r="6" spans="1:7" x14ac:dyDescent="0.2">
      <c r="A6" s="219" t="s">
        <v>3</v>
      </c>
      <c r="B6" s="219"/>
      <c r="C6" s="220"/>
      <c r="D6" s="221"/>
      <c r="E6" s="222"/>
      <c r="F6" s="222"/>
      <c r="G6" s="223"/>
    </row>
    <row r="7" spans="1:7" x14ac:dyDescent="0.2">
      <c r="A7" s="219" t="s">
        <v>4</v>
      </c>
      <c r="B7" s="219"/>
      <c r="C7" s="220"/>
      <c r="D7" s="233"/>
      <c r="E7" s="234"/>
      <c r="F7" s="234"/>
      <c r="G7" s="235"/>
    </row>
    <row r="8" spans="1:7" ht="12.95" customHeight="1" x14ac:dyDescent="0.2">
      <c r="A8" s="219" t="s">
        <v>5</v>
      </c>
      <c r="B8" s="219"/>
      <c r="C8" s="220"/>
      <c r="D8" s="227"/>
      <c r="E8" s="222"/>
      <c r="F8" s="222"/>
      <c r="G8" s="223"/>
    </row>
    <row r="9" spans="1:7" x14ac:dyDescent="0.2">
      <c r="A9" s="3" t="s">
        <v>6</v>
      </c>
      <c r="B9" s="4"/>
      <c r="C9" s="5"/>
      <c r="D9" s="236"/>
      <c r="E9" s="236"/>
      <c r="F9" s="236"/>
      <c r="G9" s="236"/>
    </row>
    <row r="10" spans="1:7" x14ac:dyDescent="0.2">
      <c r="A10" s="86"/>
      <c r="B10" s="4"/>
      <c r="C10" s="6"/>
      <c r="D10" s="7"/>
      <c r="G10" s="8"/>
    </row>
    <row r="11" spans="1:7" ht="38.25" customHeight="1" x14ac:dyDescent="0.2">
      <c r="A11" s="237" t="s">
        <v>7</v>
      </c>
      <c r="B11" s="238"/>
      <c r="C11" s="238"/>
      <c r="D11" s="238"/>
      <c r="E11" s="238"/>
      <c r="F11" s="238"/>
      <c r="G11" s="239"/>
    </row>
    <row r="12" spans="1:7" x14ac:dyDescent="0.2">
      <c r="A12" s="9"/>
      <c r="B12" s="10"/>
      <c r="C12" s="11"/>
      <c r="D12" s="10"/>
      <c r="E12" s="11"/>
      <c r="F12" s="10"/>
      <c r="G12" s="12"/>
    </row>
    <row r="13" spans="1:7" x14ac:dyDescent="0.2">
      <c r="A13" s="214" t="s">
        <v>8</v>
      </c>
      <c r="B13" s="214"/>
      <c r="C13" s="214"/>
      <c r="D13" s="210"/>
      <c r="E13" s="210"/>
      <c r="F13" s="210"/>
      <c r="G13" s="210"/>
    </row>
    <row r="14" spans="1:7" x14ac:dyDescent="0.2">
      <c r="A14" s="214" t="s">
        <v>9</v>
      </c>
      <c r="B14" s="214"/>
      <c r="C14" s="214"/>
      <c r="D14" s="229"/>
      <c r="E14" s="229"/>
      <c r="F14" s="229"/>
      <c r="G14" s="229"/>
    </row>
    <row r="15" spans="1:7" x14ac:dyDescent="0.2">
      <c r="A15" s="214" t="s">
        <v>10</v>
      </c>
      <c r="B15" s="214"/>
      <c r="C15" s="214"/>
      <c r="D15" s="230"/>
      <c r="E15" s="231"/>
      <c r="F15" s="231"/>
      <c r="G15" s="232"/>
    </row>
    <row r="16" spans="1:7" x14ac:dyDescent="0.2">
      <c r="A16" s="214" t="s">
        <v>11</v>
      </c>
      <c r="B16" s="214"/>
      <c r="C16" s="214"/>
      <c r="D16" s="213"/>
      <c r="E16" s="213"/>
      <c r="F16" s="213"/>
      <c r="G16" s="213"/>
    </row>
    <row r="17" spans="1:11" x14ac:dyDescent="0.2">
      <c r="A17" s="13"/>
      <c r="D17" s="14"/>
      <c r="E17" s="14"/>
      <c r="F17" s="14"/>
      <c r="G17" s="15"/>
    </row>
    <row r="18" spans="1:11" x14ac:dyDescent="0.2">
      <c r="A18" s="214" t="s">
        <v>12</v>
      </c>
      <c r="B18" s="214"/>
      <c r="C18" s="214"/>
      <c r="D18" s="210"/>
      <c r="E18" s="210"/>
      <c r="F18" s="210"/>
      <c r="G18" s="210"/>
    </row>
    <row r="19" spans="1:11" x14ac:dyDescent="0.2">
      <c r="A19" s="214" t="s">
        <v>13</v>
      </c>
      <c r="B19" s="214"/>
      <c r="C19" s="214"/>
      <c r="D19" s="215"/>
      <c r="E19" s="210"/>
      <c r="F19" s="210"/>
      <c r="G19" s="210"/>
    </row>
    <row r="20" spans="1:11" ht="12.95" customHeight="1" x14ac:dyDescent="0.2">
      <c r="A20" s="208" t="s">
        <v>14</v>
      </c>
      <c r="B20" s="208"/>
      <c r="C20" s="208"/>
      <c r="D20" s="211"/>
      <c r="E20" s="117"/>
      <c r="F20" s="117"/>
      <c r="G20" s="118"/>
    </row>
    <row r="21" spans="1:11" x14ac:dyDescent="0.2">
      <c r="A21" s="208" t="s">
        <v>15</v>
      </c>
      <c r="B21" s="208"/>
      <c r="C21" s="208"/>
      <c r="D21" s="212"/>
      <c r="E21" s="213"/>
      <c r="F21" s="213"/>
      <c r="G21" s="213"/>
    </row>
    <row r="22" spans="1:11" ht="18" customHeight="1" x14ac:dyDescent="0.2">
      <c r="A22" s="16"/>
      <c r="B22" s="7"/>
      <c r="C22" s="7"/>
      <c r="D22" s="17"/>
      <c r="E22" s="14"/>
      <c r="F22" s="14"/>
      <c r="G22" s="15"/>
      <c r="K22" s="1" t="s">
        <v>16</v>
      </c>
    </row>
    <row r="23" spans="1:11" x14ac:dyDescent="0.2">
      <c r="A23" s="208" t="s">
        <v>128</v>
      </c>
      <c r="B23" s="208"/>
      <c r="C23" s="208"/>
      <c r="D23" s="210"/>
      <c r="E23" s="210"/>
      <c r="F23" s="210"/>
      <c r="G23" s="210"/>
      <c r="K23" s="1" t="s">
        <v>17</v>
      </c>
    </row>
    <row r="24" spans="1:11" x14ac:dyDescent="0.2">
      <c r="A24" s="208" t="s">
        <v>18</v>
      </c>
      <c r="B24" s="208"/>
      <c r="C24" s="208"/>
      <c r="D24" s="209"/>
      <c r="E24" s="210"/>
      <c r="F24" s="210"/>
      <c r="G24" s="210"/>
      <c r="K24" s="1" t="s">
        <v>19</v>
      </c>
    </row>
    <row r="25" spans="1:11" ht="12.95" customHeight="1" x14ac:dyDescent="0.2">
      <c r="A25" s="208" t="s">
        <v>20</v>
      </c>
      <c r="B25" s="208"/>
      <c r="C25" s="208"/>
      <c r="D25" s="211"/>
      <c r="E25" s="117"/>
      <c r="F25" s="117"/>
      <c r="G25" s="118"/>
    </row>
    <row r="26" spans="1:11" x14ac:dyDescent="0.2">
      <c r="A26" s="208" t="s">
        <v>21</v>
      </c>
      <c r="B26" s="208"/>
      <c r="C26" s="208"/>
      <c r="D26" s="212"/>
      <c r="E26" s="213"/>
      <c r="F26" s="213"/>
      <c r="G26" s="213"/>
    </row>
    <row r="27" spans="1:11" x14ac:dyDescent="0.2">
      <c r="A27" s="7"/>
      <c r="B27" s="7"/>
      <c r="C27" s="7"/>
      <c r="D27" s="18"/>
      <c r="E27" s="19"/>
      <c r="F27" s="19"/>
      <c r="G27" s="19"/>
    </row>
    <row r="28" spans="1:11" ht="24" hidden="1" customHeight="1" x14ac:dyDescent="0.2">
      <c r="A28" s="216"/>
      <c r="B28" s="217"/>
      <c r="C28" s="217"/>
      <c r="D28" s="217"/>
      <c r="E28" s="217"/>
      <c r="F28" s="217"/>
      <c r="G28" s="218"/>
    </row>
    <row r="29" spans="1:11" ht="234.75" hidden="1" customHeight="1" x14ac:dyDescent="0.2">
      <c r="A29" s="201"/>
      <c r="B29" s="202"/>
      <c r="C29" s="202"/>
      <c r="D29" s="202"/>
      <c r="E29" s="202"/>
      <c r="F29" s="202"/>
      <c r="G29" s="203"/>
    </row>
    <row r="30" spans="1:11" ht="27.75" hidden="1" customHeight="1" x14ac:dyDescent="0.2">
      <c r="A30" s="104"/>
      <c r="B30" s="105"/>
      <c r="C30" s="105"/>
      <c r="D30" s="105"/>
      <c r="E30" s="106"/>
      <c r="F30" s="20"/>
      <c r="G30" s="21"/>
    </row>
    <row r="31" spans="1:11" ht="24" hidden="1" customHeight="1" x14ac:dyDescent="0.2">
      <c r="A31" s="104"/>
      <c r="B31" s="105"/>
      <c r="C31" s="105"/>
      <c r="D31" s="105"/>
      <c r="E31" s="106"/>
      <c r="F31" s="20"/>
      <c r="G31" s="21"/>
    </row>
    <row r="32" spans="1:11" ht="23.25" hidden="1" customHeight="1" x14ac:dyDescent="0.2">
      <c r="A32" s="104"/>
      <c r="B32" s="105"/>
      <c r="C32" s="105"/>
      <c r="D32" s="105"/>
      <c r="E32" s="106"/>
      <c r="F32" s="20"/>
      <c r="G32" s="21"/>
    </row>
    <row r="33" spans="1:7" ht="24" hidden="1" customHeight="1" x14ac:dyDescent="0.2">
      <c r="A33" s="104"/>
      <c r="B33" s="105"/>
      <c r="C33" s="105"/>
      <c r="D33" s="105"/>
      <c r="E33" s="106"/>
      <c r="F33" s="20"/>
      <c r="G33" s="21"/>
    </row>
    <row r="34" spans="1:7" ht="13.5" hidden="1" customHeight="1" x14ac:dyDescent="0.2">
      <c r="A34" s="131"/>
      <c r="B34" s="132"/>
      <c r="C34" s="132"/>
      <c r="D34" s="132"/>
      <c r="E34" s="132"/>
      <c r="F34" s="132"/>
      <c r="G34" s="21"/>
    </row>
    <row r="35" spans="1:7" x14ac:dyDescent="0.2">
      <c r="A35" s="22"/>
      <c r="B35" s="22"/>
      <c r="C35" s="22"/>
      <c r="D35" s="22"/>
      <c r="E35" s="22"/>
      <c r="F35" s="10"/>
      <c r="G35" s="10"/>
    </row>
    <row r="36" spans="1:7" ht="12.75" hidden="1" customHeight="1" x14ac:dyDescent="0.25">
      <c r="A36" s="23" t="s">
        <v>22</v>
      </c>
      <c r="B36" s="24"/>
      <c r="C36" s="24"/>
      <c r="D36" s="25"/>
      <c r="E36" s="25"/>
      <c r="F36" s="25"/>
      <c r="G36" s="26"/>
    </row>
    <row r="37" spans="1:7" ht="43.5" hidden="1" customHeight="1" x14ac:dyDescent="0.2">
      <c r="A37" s="201" t="s">
        <v>23</v>
      </c>
      <c r="B37" s="202"/>
      <c r="C37" s="202"/>
      <c r="D37" s="202"/>
      <c r="E37" s="202"/>
      <c r="F37" s="202"/>
      <c r="G37" s="203"/>
    </row>
    <row r="38" spans="1:7" hidden="1" x14ac:dyDescent="0.2">
      <c r="A38" s="204" t="s">
        <v>24</v>
      </c>
      <c r="B38" s="100"/>
      <c r="C38" s="100"/>
      <c r="D38" s="100"/>
      <c r="E38" s="100"/>
      <c r="G38" s="21"/>
    </row>
    <row r="39" spans="1:7" hidden="1" x14ac:dyDescent="0.2">
      <c r="A39" s="204"/>
      <c r="B39" s="100"/>
      <c r="C39" s="100"/>
      <c r="D39" s="100"/>
      <c r="E39" s="100"/>
      <c r="F39" s="83" t="s">
        <v>25</v>
      </c>
      <c r="G39" s="21" t="s">
        <v>26</v>
      </c>
    </row>
    <row r="40" spans="1:7" hidden="1" x14ac:dyDescent="0.2">
      <c r="A40" s="28"/>
      <c r="B40" s="10"/>
      <c r="C40" s="10"/>
      <c r="D40" s="10"/>
      <c r="E40" s="10"/>
      <c r="F40" s="10"/>
      <c r="G40" s="12"/>
    </row>
    <row r="41" spans="1:7" ht="15" customHeight="1" x14ac:dyDescent="0.2">
      <c r="A41" s="29"/>
      <c r="B41" s="82"/>
      <c r="C41" s="30"/>
      <c r="D41" s="30"/>
      <c r="E41" s="30"/>
      <c r="F41" s="30"/>
    </row>
    <row r="42" spans="1:7" ht="251.25" customHeight="1" x14ac:dyDescent="0.2">
      <c r="A42" s="104" t="s">
        <v>209</v>
      </c>
      <c r="B42" s="105"/>
      <c r="C42" s="105"/>
      <c r="D42" s="105"/>
      <c r="E42" s="105"/>
      <c r="F42" s="106"/>
      <c r="G42" s="92"/>
    </row>
    <row r="43" spans="1:7" ht="87.75" customHeight="1" x14ac:dyDescent="0.2">
      <c r="A43" s="134" t="s">
        <v>210</v>
      </c>
      <c r="B43" s="135"/>
      <c r="C43" s="135"/>
      <c r="D43" s="135"/>
      <c r="E43" s="135"/>
      <c r="F43" s="136"/>
      <c r="G43" s="81" t="s">
        <v>25</v>
      </c>
    </row>
    <row r="44" spans="1:7" ht="46.5" customHeight="1" x14ac:dyDescent="0.2">
      <c r="A44" s="205" t="s">
        <v>27</v>
      </c>
      <c r="B44" s="206"/>
      <c r="C44" s="206"/>
      <c r="D44" s="206"/>
      <c r="E44" s="206"/>
      <c r="F44" s="207"/>
      <c r="G44" s="31" t="s">
        <v>211</v>
      </c>
    </row>
    <row r="45" spans="1:7" ht="30.75" customHeight="1" x14ac:dyDescent="0.2">
      <c r="A45" s="107" t="str">
        <f>IF($G$43="Yes","Answer Required","")</f>
        <v/>
      </c>
      <c r="B45" s="108" t="str">
        <f>IF($G$53="Yes","Answer Required","N/A")</f>
        <v>N/A</v>
      </c>
      <c r="C45" s="108" t="str">
        <f>IF($G$53="Yes","Answer Required","N/A")</f>
        <v>N/A</v>
      </c>
      <c r="D45" s="108" t="str">
        <f>IF($G$53="Yes","Answer Required","N/A")</f>
        <v>N/A</v>
      </c>
      <c r="E45" s="108" t="str">
        <f>IF($G$53="Yes","Answer Required","N/A")</f>
        <v>N/A</v>
      </c>
      <c r="F45" s="109" t="str">
        <f>IF($G$53="Yes","Answer Required","N/A")</f>
        <v>N/A</v>
      </c>
      <c r="G45" s="32" t="str">
        <f t="shared" ref="G45:G46" si="0">IF($A45="","","Answer Required")</f>
        <v/>
      </c>
    </row>
    <row r="46" spans="1:7" ht="30" customHeight="1" x14ac:dyDescent="0.2">
      <c r="A46" s="107"/>
      <c r="B46" s="108"/>
      <c r="C46" s="108"/>
      <c r="D46" s="108"/>
      <c r="E46" s="108"/>
      <c r="F46" s="109"/>
      <c r="G46" s="32" t="str">
        <f t="shared" si="0"/>
        <v/>
      </c>
    </row>
    <row r="47" spans="1:7" ht="30" customHeight="1" x14ac:dyDescent="0.2">
      <c r="A47" s="107"/>
      <c r="B47" s="108"/>
      <c r="C47" s="108"/>
      <c r="D47" s="108"/>
      <c r="E47" s="108"/>
      <c r="F47" s="109"/>
      <c r="G47" s="32" t="str">
        <f>IF($A47="","","Answer Required")</f>
        <v/>
      </c>
    </row>
    <row r="48" spans="1:7" ht="13.5" customHeight="1" x14ac:dyDescent="0.2">
      <c r="A48" s="33"/>
      <c r="B48" s="33"/>
      <c r="C48" s="33"/>
      <c r="D48" s="33"/>
      <c r="E48" s="33"/>
      <c r="F48" s="33"/>
      <c r="G48" s="34"/>
    </row>
    <row r="49" spans="1:9" ht="13.5" customHeight="1" x14ac:dyDescent="0.2">
      <c r="A49" s="33"/>
      <c r="B49" s="33"/>
      <c r="C49" s="33"/>
      <c r="D49" s="33"/>
      <c r="E49" s="33"/>
      <c r="F49" s="33"/>
      <c r="G49" s="34"/>
    </row>
    <row r="50" spans="1:9" ht="53.25" customHeight="1" x14ac:dyDescent="0.2">
      <c r="A50" s="194" t="s">
        <v>212</v>
      </c>
      <c r="B50" s="195"/>
      <c r="C50" s="195"/>
      <c r="D50" s="195"/>
      <c r="E50" s="195"/>
      <c r="F50" s="196"/>
      <c r="G50" s="34"/>
    </row>
    <row r="51" spans="1:9" ht="39.75" customHeight="1" x14ac:dyDescent="0.2">
      <c r="A51" s="197" t="s">
        <v>132</v>
      </c>
      <c r="B51" s="197"/>
      <c r="C51" s="197"/>
      <c r="D51" s="198"/>
      <c r="E51" s="198"/>
      <c r="F51" s="198"/>
    </row>
    <row r="52" spans="1:9" ht="13.5" hidden="1" customHeight="1" x14ac:dyDescent="0.2">
      <c r="A52" s="199" t="s">
        <v>139</v>
      </c>
      <c r="B52" s="96"/>
      <c r="C52" s="96"/>
      <c r="D52" s="96"/>
      <c r="E52" s="96"/>
      <c r="F52" s="200"/>
    </row>
    <row r="53" spans="1:9" ht="18.75" customHeight="1" x14ac:dyDescent="0.2">
      <c r="A53" s="184" t="s">
        <v>219</v>
      </c>
      <c r="B53" s="185"/>
      <c r="C53" s="185"/>
      <c r="D53" s="185"/>
      <c r="E53" s="185"/>
      <c r="F53" s="186"/>
      <c r="G53" s="27" t="s">
        <v>25</v>
      </c>
    </row>
    <row r="54" spans="1:9" ht="26.25" hidden="1" customHeight="1" x14ac:dyDescent="0.2">
      <c r="A54" s="187"/>
      <c r="B54" s="187"/>
      <c r="C54" s="187"/>
      <c r="D54" s="187"/>
      <c r="E54" s="187"/>
      <c r="F54" s="187"/>
    </row>
    <row r="55" spans="1:9" ht="12" customHeight="1" x14ac:dyDescent="0.2">
      <c r="A55" s="33"/>
      <c r="B55" s="33"/>
      <c r="C55" s="33"/>
      <c r="D55" s="33"/>
      <c r="E55" s="33"/>
      <c r="F55" s="33"/>
      <c r="G55" s="34"/>
    </row>
    <row r="56" spans="1:9" s="35" customFormat="1" ht="22.5" customHeight="1" x14ac:dyDescent="0.2">
      <c r="A56" s="175" t="s">
        <v>28</v>
      </c>
      <c r="B56" s="176"/>
      <c r="C56" s="176"/>
      <c r="D56" s="176"/>
      <c r="E56" s="176"/>
      <c r="F56" s="177"/>
      <c r="I56" s="36"/>
    </row>
    <row r="57" spans="1:9" s="35" customFormat="1" ht="30.75" customHeight="1" x14ac:dyDescent="0.2">
      <c r="A57" s="191" t="s">
        <v>205</v>
      </c>
      <c r="B57" s="192"/>
      <c r="C57" s="192"/>
      <c r="D57" s="192"/>
      <c r="E57" s="192"/>
      <c r="F57" s="193"/>
      <c r="G57" s="37" t="str">
        <f>IF($G$53="Yes","Answer Required","N/A")</f>
        <v>N/A</v>
      </c>
      <c r="I57" s="36"/>
    </row>
    <row r="58" spans="1:9" s="38" customFormat="1" ht="38.25" customHeight="1" x14ac:dyDescent="0.2">
      <c r="A58" s="169" t="s">
        <v>200</v>
      </c>
      <c r="B58" s="170"/>
      <c r="C58" s="170"/>
      <c r="D58" s="170"/>
      <c r="E58" s="170"/>
      <c r="F58" s="171"/>
      <c r="G58" s="37" t="str">
        <f>IF($G$53="Yes","Answer Required","N/A")</f>
        <v>N/A</v>
      </c>
    </row>
    <row r="59" spans="1:9" s="38" customFormat="1" ht="25.5" customHeight="1" x14ac:dyDescent="0.2">
      <c r="A59" s="188" t="s">
        <v>29</v>
      </c>
      <c r="B59" s="189"/>
      <c r="C59" s="189"/>
      <c r="D59" s="189"/>
      <c r="E59" s="189"/>
      <c r="F59" s="190"/>
      <c r="G59" s="37" t="str">
        <f t="shared" ref="G59:G65" si="1">IF($G$53="Yes","Answer Required","N/A")</f>
        <v>N/A</v>
      </c>
    </row>
    <row r="60" spans="1:9" s="38" customFormat="1" ht="25.5" customHeight="1" x14ac:dyDescent="0.2">
      <c r="A60" s="188" t="s">
        <v>143</v>
      </c>
      <c r="B60" s="189"/>
      <c r="C60" s="189"/>
      <c r="D60" s="189"/>
      <c r="E60" s="189"/>
      <c r="F60" s="190"/>
      <c r="G60" s="37" t="str">
        <f t="shared" si="1"/>
        <v>N/A</v>
      </c>
    </row>
    <row r="61" spans="1:9" s="38" customFormat="1" ht="24.75" customHeight="1" x14ac:dyDescent="0.2">
      <c r="A61" s="169" t="s">
        <v>191</v>
      </c>
      <c r="B61" s="170"/>
      <c r="C61" s="170"/>
      <c r="D61" s="170"/>
      <c r="E61" s="170"/>
      <c r="F61" s="171"/>
      <c r="G61" s="37" t="str">
        <f t="shared" si="1"/>
        <v>N/A</v>
      </c>
    </row>
    <row r="62" spans="1:9" s="38" customFormat="1" ht="26.25" customHeight="1" x14ac:dyDescent="0.2">
      <c r="A62" s="181" t="s">
        <v>30</v>
      </c>
      <c r="B62" s="182"/>
      <c r="C62" s="182"/>
      <c r="D62" s="182"/>
      <c r="E62" s="182"/>
      <c r="F62" s="183"/>
      <c r="G62" s="37" t="str">
        <f t="shared" si="1"/>
        <v>N/A</v>
      </c>
    </row>
    <row r="63" spans="1:9" s="38" customFormat="1" ht="25.5" customHeight="1" x14ac:dyDescent="0.2">
      <c r="A63" s="181" t="s">
        <v>144</v>
      </c>
      <c r="B63" s="182"/>
      <c r="C63" s="182"/>
      <c r="D63" s="182"/>
      <c r="E63" s="182"/>
      <c r="F63" s="183"/>
      <c r="G63" s="37" t="str">
        <f t="shared" si="1"/>
        <v>N/A</v>
      </c>
    </row>
    <row r="64" spans="1:9" s="38" customFormat="1" ht="24.75" customHeight="1" x14ac:dyDescent="0.2">
      <c r="A64" s="158" t="s">
        <v>31</v>
      </c>
      <c r="B64" s="158"/>
      <c r="C64" s="158"/>
      <c r="D64" s="158"/>
      <c r="E64" s="158"/>
      <c r="F64" s="158"/>
      <c r="G64" s="37" t="str">
        <f t="shared" si="1"/>
        <v>N/A</v>
      </c>
    </row>
    <row r="65" spans="1:7" s="38" customFormat="1" ht="13.5" customHeight="1" x14ac:dyDescent="0.2">
      <c r="A65" s="159" t="s">
        <v>208</v>
      </c>
      <c r="B65" s="160"/>
      <c r="C65" s="160"/>
      <c r="D65" s="160"/>
      <c r="E65" s="160"/>
      <c r="F65" s="161"/>
      <c r="G65" s="37" t="str">
        <f t="shared" si="1"/>
        <v>N/A</v>
      </c>
    </row>
    <row r="66" spans="1:7" s="38" customFormat="1" ht="13.5" customHeight="1" x14ac:dyDescent="0.2">
      <c r="A66" s="159" t="s">
        <v>32</v>
      </c>
      <c r="B66" s="160"/>
      <c r="C66" s="160"/>
      <c r="D66" s="160"/>
      <c r="E66" s="160"/>
      <c r="F66" s="161"/>
      <c r="G66" s="37" t="str">
        <f t="shared" ref="G66:G71" si="2">IF($G$53="Yes","Answer Required","N/A")</f>
        <v>N/A</v>
      </c>
    </row>
    <row r="67" spans="1:7" s="38" customFormat="1" ht="27" customHeight="1" x14ac:dyDescent="0.2">
      <c r="A67" s="159" t="s">
        <v>129</v>
      </c>
      <c r="B67" s="160"/>
      <c r="C67" s="160"/>
      <c r="D67" s="160"/>
      <c r="E67" s="160"/>
      <c r="F67" s="161"/>
      <c r="G67" s="37" t="str">
        <f t="shared" si="2"/>
        <v>N/A</v>
      </c>
    </row>
    <row r="68" spans="1:7" s="38" customFormat="1" ht="13.5" customHeight="1" x14ac:dyDescent="0.2">
      <c r="A68" s="162" t="s">
        <v>97</v>
      </c>
      <c r="B68" s="162"/>
      <c r="C68" s="162"/>
      <c r="D68" s="162"/>
      <c r="E68" s="162"/>
      <c r="F68" s="162"/>
      <c r="G68" s="37" t="str">
        <f t="shared" si="2"/>
        <v>N/A</v>
      </c>
    </row>
    <row r="69" spans="1:7" s="38" customFormat="1" ht="25.5" customHeight="1" x14ac:dyDescent="0.2">
      <c r="A69" s="162" t="s">
        <v>135</v>
      </c>
      <c r="B69" s="162"/>
      <c r="C69" s="162"/>
      <c r="D69" s="162"/>
      <c r="E69" s="162"/>
      <c r="F69" s="162"/>
      <c r="G69" s="37" t="str">
        <f t="shared" si="2"/>
        <v>N/A</v>
      </c>
    </row>
    <row r="70" spans="1:7" s="38" customFormat="1" ht="13.5" customHeight="1" x14ac:dyDescent="0.2">
      <c r="A70" s="162" t="s">
        <v>98</v>
      </c>
      <c r="B70" s="162"/>
      <c r="C70" s="162"/>
      <c r="D70" s="162"/>
      <c r="E70" s="162"/>
      <c r="F70" s="162"/>
      <c r="G70" s="37" t="str">
        <f t="shared" si="2"/>
        <v>N/A</v>
      </c>
    </row>
    <row r="71" spans="1:7" s="38" customFormat="1" ht="25.5" customHeight="1" x14ac:dyDescent="0.2">
      <c r="A71" s="162" t="s">
        <v>102</v>
      </c>
      <c r="B71" s="162"/>
      <c r="C71" s="162"/>
      <c r="D71" s="162"/>
      <c r="E71" s="162"/>
      <c r="F71" s="162"/>
      <c r="G71" s="37" t="str">
        <f t="shared" si="2"/>
        <v>N/A</v>
      </c>
    </row>
    <row r="72" spans="1:7" s="38" customFormat="1" ht="13.5" hidden="1" customHeight="1" x14ac:dyDescent="0.2">
      <c r="A72" s="159"/>
      <c r="B72" s="160"/>
      <c r="C72" s="160"/>
      <c r="D72" s="160"/>
      <c r="E72" s="160"/>
      <c r="F72" s="161"/>
      <c r="G72" s="37"/>
    </row>
    <row r="73" spans="1:7" s="38" customFormat="1" ht="13.5" hidden="1" customHeight="1" x14ac:dyDescent="0.2">
      <c r="A73" s="159"/>
      <c r="B73" s="160"/>
      <c r="C73" s="160"/>
      <c r="D73" s="160"/>
      <c r="E73" s="160"/>
      <c r="F73" s="161"/>
      <c r="G73" s="37"/>
    </row>
    <row r="74" spans="1:7" s="38" customFormat="1" ht="13.5" hidden="1" customHeight="1" x14ac:dyDescent="0.2">
      <c r="A74" s="159"/>
      <c r="B74" s="160"/>
      <c r="C74" s="160"/>
      <c r="D74" s="160"/>
      <c r="E74" s="160"/>
      <c r="F74" s="161"/>
      <c r="G74" s="37"/>
    </row>
    <row r="75" spans="1:7" s="38" customFormat="1" ht="13.5" hidden="1" customHeight="1" x14ac:dyDescent="0.2">
      <c r="A75" s="159"/>
      <c r="B75" s="160"/>
      <c r="C75" s="160"/>
      <c r="D75" s="160"/>
      <c r="E75" s="160"/>
      <c r="F75" s="161"/>
      <c r="G75" s="37"/>
    </row>
    <row r="76" spans="1:7" s="38" customFormat="1" ht="13.5" hidden="1" customHeight="1" x14ac:dyDescent="0.2">
      <c r="A76" s="159"/>
      <c r="B76" s="160"/>
      <c r="C76" s="160"/>
      <c r="D76" s="160"/>
      <c r="E76" s="160"/>
      <c r="F76" s="161"/>
      <c r="G76" s="37"/>
    </row>
    <row r="77" spans="1:7" s="38" customFormat="1" ht="39.950000000000003" customHeight="1" x14ac:dyDescent="0.2">
      <c r="A77" s="162" t="s">
        <v>188</v>
      </c>
      <c r="B77" s="162"/>
      <c r="C77" s="162"/>
      <c r="D77" s="162"/>
      <c r="E77" s="162"/>
      <c r="F77" s="162"/>
      <c r="G77" s="37" t="str">
        <f t="shared" ref="G77:G79" si="3">IF($G$53="Yes","Answer Required","N/A")</f>
        <v>N/A</v>
      </c>
    </row>
    <row r="78" spans="1:7" s="38" customFormat="1" ht="15" customHeight="1" x14ac:dyDescent="0.2">
      <c r="A78" s="162" t="s">
        <v>197</v>
      </c>
      <c r="B78" s="162"/>
      <c r="C78" s="162"/>
      <c r="D78" s="162"/>
      <c r="E78" s="162"/>
      <c r="F78" s="162"/>
      <c r="G78" s="37" t="str">
        <f t="shared" si="3"/>
        <v>N/A</v>
      </c>
    </row>
    <row r="79" spans="1:7" s="38" customFormat="1" ht="29.25" customHeight="1" x14ac:dyDescent="0.2">
      <c r="A79" s="162" t="s">
        <v>226</v>
      </c>
      <c r="B79" s="162"/>
      <c r="C79" s="162"/>
      <c r="D79" s="162"/>
      <c r="E79" s="162"/>
      <c r="F79" s="162"/>
      <c r="G79" s="37" t="str">
        <f t="shared" si="3"/>
        <v>N/A</v>
      </c>
    </row>
    <row r="80" spans="1:7" s="38" customFormat="1" ht="16.5" customHeight="1" x14ac:dyDescent="0.2">
      <c r="B80" s="39"/>
      <c r="C80" s="39"/>
      <c r="D80" s="39"/>
    </row>
    <row r="81" spans="1:13" s="35" customFormat="1" ht="24.75" customHeight="1" x14ac:dyDescent="0.2">
      <c r="A81" s="175" t="s">
        <v>33</v>
      </c>
      <c r="B81" s="176"/>
      <c r="C81" s="176"/>
      <c r="D81" s="176"/>
      <c r="E81" s="176"/>
      <c r="F81" s="177"/>
    </row>
    <row r="82" spans="1:13" s="35" customFormat="1" ht="32.25" customHeight="1" x14ac:dyDescent="0.2">
      <c r="A82" s="178" t="s">
        <v>206</v>
      </c>
      <c r="B82" s="179"/>
      <c r="C82" s="179"/>
      <c r="D82" s="179"/>
      <c r="E82" s="179"/>
      <c r="F82" s="180"/>
      <c r="G82" s="37" t="str">
        <f>IF($G$53="Yes","Answer Required","N/A")</f>
        <v>N/A</v>
      </c>
    </row>
    <row r="83" spans="1:13" s="35" customFormat="1" ht="38.25" customHeight="1" x14ac:dyDescent="0.2">
      <c r="A83" s="169" t="s">
        <v>207</v>
      </c>
      <c r="B83" s="170"/>
      <c r="C83" s="170"/>
      <c r="D83" s="170"/>
      <c r="E83" s="170"/>
      <c r="F83" s="171"/>
      <c r="G83" s="37" t="str">
        <f>IF($G$53="Yes","Answer Required","N/A")</f>
        <v>N/A</v>
      </c>
    </row>
    <row r="84" spans="1:13" s="35" customFormat="1" ht="24.75" customHeight="1" x14ac:dyDescent="0.2">
      <c r="A84" s="169" t="s">
        <v>34</v>
      </c>
      <c r="B84" s="170"/>
      <c r="C84" s="170"/>
      <c r="D84" s="170"/>
      <c r="E84" s="170"/>
      <c r="F84" s="171"/>
      <c r="G84" s="37" t="str">
        <f t="shared" ref="G84:G104" si="4">IF($G$53="Yes","Answer Required","N/A")</f>
        <v>N/A</v>
      </c>
    </row>
    <row r="85" spans="1:13" s="38" customFormat="1" ht="39.75" customHeight="1" x14ac:dyDescent="0.2">
      <c r="A85" s="169" t="s">
        <v>35</v>
      </c>
      <c r="B85" s="170"/>
      <c r="C85" s="170"/>
      <c r="D85" s="170"/>
      <c r="E85" s="170"/>
      <c r="F85" s="171"/>
      <c r="G85" s="37" t="str">
        <f t="shared" si="4"/>
        <v>N/A</v>
      </c>
    </row>
    <row r="86" spans="1:13" s="35" customFormat="1" ht="37.5" customHeight="1" x14ac:dyDescent="0.2">
      <c r="A86" s="169" t="s">
        <v>36</v>
      </c>
      <c r="B86" s="170"/>
      <c r="C86" s="170"/>
      <c r="D86" s="170"/>
      <c r="E86" s="170"/>
      <c r="F86" s="171"/>
      <c r="G86" s="37" t="str">
        <f t="shared" si="4"/>
        <v>N/A</v>
      </c>
    </row>
    <row r="87" spans="1:13" s="35" customFormat="1" ht="29.25" customHeight="1" x14ac:dyDescent="0.2">
      <c r="A87" s="169" t="s">
        <v>192</v>
      </c>
      <c r="B87" s="170"/>
      <c r="C87" s="170"/>
      <c r="D87" s="170"/>
      <c r="E87" s="170"/>
      <c r="F87" s="171"/>
      <c r="G87" s="37" t="str">
        <f t="shared" si="4"/>
        <v>N/A</v>
      </c>
      <c r="M87" s="40"/>
    </row>
    <row r="88" spans="1:13" s="35" customFormat="1" ht="12" x14ac:dyDescent="0.2">
      <c r="A88" s="169" t="s">
        <v>37</v>
      </c>
      <c r="B88" s="170"/>
      <c r="C88" s="170"/>
      <c r="D88" s="170"/>
      <c r="E88" s="170"/>
      <c r="F88" s="171"/>
      <c r="G88" s="37" t="str">
        <f t="shared" si="4"/>
        <v>N/A</v>
      </c>
      <c r="M88" s="40"/>
    </row>
    <row r="89" spans="1:13" s="35" customFormat="1" ht="12" x14ac:dyDescent="0.2">
      <c r="A89" s="169" t="s">
        <v>38</v>
      </c>
      <c r="B89" s="170"/>
      <c r="C89" s="170"/>
      <c r="D89" s="170"/>
      <c r="E89" s="170"/>
      <c r="F89" s="171"/>
      <c r="G89" s="37" t="str">
        <f t="shared" si="4"/>
        <v>N/A</v>
      </c>
    </row>
    <row r="90" spans="1:13" s="35" customFormat="1" ht="27" customHeight="1" x14ac:dyDescent="0.2">
      <c r="A90" s="169" t="s">
        <v>39</v>
      </c>
      <c r="B90" s="170"/>
      <c r="C90" s="170"/>
      <c r="D90" s="170"/>
      <c r="E90" s="170"/>
      <c r="F90" s="171"/>
      <c r="G90" s="37" t="str">
        <f t="shared" si="4"/>
        <v>N/A</v>
      </c>
    </row>
    <row r="91" spans="1:13" s="38" customFormat="1" ht="27" customHeight="1" x14ac:dyDescent="0.2">
      <c r="A91" s="169" t="s">
        <v>40</v>
      </c>
      <c r="B91" s="170"/>
      <c r="C91" s="170"/>
      <c r="D91" s="170"/>
      <c r="E91" s="170"/>
      <c r="F91" s="171"/>
      <c r="G91" s="37" t="str">
        <f t="shared" si="4"/>
        <v>N/A</v>
      </c>
    </row>
    <row r="92" spans="1:13" s="38" customFormat="1" ht="51.95" hidden="1" customHeight="1" x14ac:dyDescent="0.2">
      <c r="A92" s="172" t="s">
        <v>198</v>
      </c>
      <c r="B92" s="173"/>
      <c r="C92" s="173"/>
      <c r="D92" s="173"/>
      <c r="E92" s="173"/>
      <c r="F92" s="174"/>
      <c r="G92" s="37"/>
    </row>
    <row r="93" spans="1:13" s="38" customFormat="1" ht="27" hidden="1" customHeight="1" x14ac:dyDescent="0.2">
      <c r="A93" s="172" t="s">
        <v>199</v>
      </c>
      <c r="B93" s="173"/>
      <c r="C93" s="173"/>
      <c r="D93" s="173"/>
      <c r="E93" s="173"/>
      <c r="F93" s="174"/>
      <c r="G93" s="37"/>
    </row>
    <row r="94" spans="1:13" s="38" customFormat="1" ht="25.5" customHeight="1" x14ac:dyDescent="0.2">
      <c r="A94" s="158" t="s">
        <v>103</v>
      </c>
      <c r="B94" s="158"/>
      <c r="C94" s="158"/>
      <c r="D94" s="158"/>
      <c r="E94" s="158"/>
      <c r="F94" s="158"/>
      <c r="G94" s="37" t="str">
        <f t="shared" si="4"/>
        <v>N/A</v>
      </c>
    </row>
    <row r="95" spans="1:13" s="38" customFormat="1" ht="14.25" customHeight="1" x14ac:dyDescent="0.2">
      <c r="A95" s="159" t="s">
        <v>201</v>
      </c>
      <c r="B95" s="160"/>
      <c r="C95" s="160"/>
      <c r="D95" s="160"/>
      <c r="E95" s="160"/>
      <c r="F95" s="161"/>
      <c r="G95" s="37" t="str">
        <f t="shared" si="4"/>
        <v>N/A</v>
      </c>
    </row>
    <row r="96" spans="1:13" ht="12.75" customHeight="1" x14ac:dyDescent="0.2">
      <c r="A96" s="162" t="s">
        <v>202</v>
      </c>
      <c r="B96" s="162"/>
      <c r="C96" s="162"/>
      <c r="D96" s="162"/>
      <c r="E96" s="162"/>
      <c r="F96" s="162"/>
      <c r="G96" s="37" t="str">
        <f>IF($G$53="Yes","Answer Required","N/A")</f>
        <v>N/A</v>
      </c>
    </row>
    <row r="97" spans="1:12" ht="26.25" customHeight="1" x14ac:dyDescent="0.2">
      <c r="A97" s="168" t="s">
        <v>100</v>
      </c>
      <c r="B97" s="162"/>
      <c r="C97" s="162"/>
      <c r="D97" s="162"/>
      <c r="E97" s="162"/>
      <c r="F97" s="162"/>
      <c r="G97" s="37" t="str">
        <f>IF($G$53="Yes","Answer Required","N/A")</f>
        <v>N/A</v>
      </c>
    </row>
    <row r="98" spans="1:12" ht="12.75" customHeight="1" x14ac:dyDescent="0.2">
      <c r="A98" s="162" t="s">
        <v>97</v>
      </c>
      <c r="B98" s="162"/>
      <c r="C98" s="162"/>
      <c r="D98" s="162"/>
      <c r="E98" s="162"/>
      <c r="F98" s="162"/>
      <c r="G98" s="37" t="str">
        <f t="shared" si="4"/>
        <v>N/A</v>
      </c>
    </row>
    <row r="99" spans="1:12" ht="25.5" customHeight="1" x14ac:dyDescent="0.2">
      <c r="A99" s="162" t="s">
        <v>135</v>
      </c>
      <c r="B99" s="162"/>
      <c r="C99" s="162"/>
      <c r="D99" s="162"/>
      <c r="E99" s="162"/>
      <c r="F99" s="162"/>
      <c r="G99" s="37" t="str">
        <f t="shared" si="4"/>
        <v>N/A</v>
      </c>
    </row>
    <row r="100" spans="1:12" ht="12.75" customHeight="1" x14ac:dyDescent="0.2">
      <c r="A100" s="162" t="s">
        <v>98</v>
      </c>
      <c r="B100" s="162"/>
      <c r="C100" s="162"/>
      <c r="D100" s="162"/>
      <c r="E100" s="162"/>
      <c r="F100" s="162"/>
      <c r="G100" s="37" t="str">
        <f t="shared" si="4"/>
        <v>N/A</v>
      </c>
    </row>
    <row r="101" spans="1:12" ht="25.5" customHeight="1" x14ac:dyDescent="0.2">
      <c r="A101" s="162" t="s">
        <v>102</v>
      </c>
      <c r="B101" s="162"/>
      <c r="C101" s="162"/>
      <c r="D101" s="162"/>
      <c r="E101" s="162"/>
      <c r="F101" s="162"/>
      <c r="G101" s="37" t="str">
        <f t="shared" si="4"/>
        <v>N/A</v>
      </c>
    </row>
    <row r="102" spans="1:12" ht="25.5" customHeight="1" x14ac:dyDescent="0.2">
      <c r="A102" s="162" t="s">
        <v>203</v>
      </c>
      <c r="B102" s="162"/>
      <c r="C102" s="162"/>
      <c r="D102" s="162"/>
      <c r="E102" s="162"/>
      <c r="F102" s="162"/>
      <c r="G102" s="37" t="str">
        <f t="shared" si="4"/>
        <v>N/A</v>
      </c>
    </row>
    <row r="103" spans="1:12" ht="34.5" customHeight="1" x14ac:dyDescent="0.2">
      <c r="A103" s="162" t="s">
        <v>204</v>
      </c>
      <c r="B103" s="162"/>
      <c r="C103" s="162"/>
      <c r="D103" s="162"/>
      <c r="E103" s="162"/>
      <c r="F103" s="162"/>
      <c r="G103" s="37" t="str">
        <f t="shared" si="4"/>
        <v>N/A</v>
      </c>
    </row>
    <row r="104" spans="1:12" ht="33" customHeight="1" x14ac:dyDescent="0.2">
      <c r="A104" s="168" t="s">
        <v>213</v>
      </c>
      <c r="B104" s="168"/>
      <c r="C104" s="168"/>
      <c r="D104" s="168"/>
      <c r="E104" s="168"/>
      <c r="F104" s="168"/>
      <c r="G104" s="37" t="str">
        <f t="shared" si="4"/>
        <v>N/A</v>
      </c>
    </row>
    <row r="105" spans="1:12" ht="41.25" hidden="1" customHeight="1" x14ac:dyDescent="0.2">
      <c r="A105" s="168"/>
      <c r="B105" s="168"/>
      <c r="C105" s="168"/>
      <c r="D105" s="168"/>
      <c r="E105" s="168"/>
      <c r="F105" s="168"/>
      <c r="G105" s="85"/>
    </row>
    <row r="106" spans="1:12" s="41" customFormat="1" x14ac:dyDescent="0.2">
      <c r="A106" s="1"/>
      <c r="B106" s="1"/>
      <c r="C106" s="1"/>
      <c r="D106" s="1"/>
      <c r="E106" s="1"/>
      <c r="F106" s="1"/>
    </row>
    <row r="107" spans="1:12" ht="225.75" hidden="1" customHeight="1" x14ac:dyDescent="0.2">
      <c r="A107" s="157" t="s">
        <v>41</v>
      </c>
      <c r="B107" s="163"/>
      <c r="C107" s="163"/>
      <c r="D107" s="163"/>
      <c r="E107" s="163"/>
      <c r="F107" s="164"/>
      <c r="L107" s="42"/>
    </row>
    <row r="108" spans="1:12" ht="66.75" hidden="1" customHeight="1" x14ac:dyDescent="0.2">
      <c r="A108" s="43" t="s">
        <v>26</v>
      </c>
      <c r="B108" s="44" t="s">
        <v>42</v>
      </c>
      <c r="C108" s="165" t="s">
        <v>43</v>
      </c>
      <c r="D108" s="166"/>
      <c r="E108" s="166"/>
      <c r="F108" s="167"/>
      <c r="L108" s="42"/>
    </row>
    <row r="109" spans="1:12" ht="57" hidden="1" customHeight="1" x14ac:dyDescent="0.2">
      <c r="A109" s="83" t="s">
        <v>25</v>
      </c>
      <c r="B109" s="45">
        <v>1</v>
      </c>
      <c r="C109" s="154" t="s">
        <v>44</v>
      </c>
      <c r="D109" s="155" t="s">
        <v>25</v>
      </c>
      <c r="E109" s="155"/>
      <c r="F109" s="156"/>
      <c r="L109" s="42"/>
    </row>
    <row r="110" spans="1:12" ht="73.5" hidden="1" customHeight="1" x14ac:dyDescent="0.2">
      <c r="A110" s="83" t="s">
        <v>25</v>
      </c>
      <c r="B110" s="45">
        <v>2</v>
      </c>
      <c r="C110" s="154" t="s">
        <v>45</v>
      </c>
      <c r="D110" s="155" t="s">
        <v>25</v>
      </c>
      <c r="E110" s="155"/>
      <c r="F110" s="156"/>
      <c r="L110" s="42"/>
    </row>
    <row r="111" spans="1:12" ht="72" hidden="1" customHeight="1" x14ac:dyDescent="0.2">
      <c r="A111" s="83" t="s">
        <v>25</v>
      </c>
      <c r="B111" s="45">
        <v>3</v>
      </c>
      <c r="C111" s="154" t="s">
        <v>46</v>
      </c>
      <c r="D111" s="155" t="s">
        <v>25</v>
      </c>
      <c r="E111" s="155"/>
      <c r="F111" s="156"/>
      <c r="L111" s="42"/>
    </row>
    <row r="112" spans="1:12" ht="46.5" hidden="1" customHeight="1" x14ac:dyDescent="0.2">
      <c r="A112" s="83" t="s">
        <v>25</v>
      </c>
      <c r="B112" s="45">
        <v>4</v>
      </c>
      <c r="C112" s="154" t="s">
        <v>47</v>
      </c>
      <c r="D112" s="155" t="s">
        <v>25</v>
      </c>
      <c r="E112" s="155"/>
      <c r="F112" s="156"/>
      <c r="L112" s="42"/>
    </row>
    <row r="113" spans="1:12" ht="92.25" hidden="1" customHeight="1" x14ac:dyDescent="0.2">
      <c r="A113" s="33"/>
      <c r="B113" s="45" t="s">
        <v>48</v>
      </c>
      <c r="C113" s="157" t="s">
        <v>49</v>
      </c>
      <c r="D113" s="155"/>
      <c r="E113" s="155"/>
      <c r="F113" s="156"/>
      <c r="L113" s="42"/>
    </row>
    <row r="114" spans="1:12" ht="25.5" hidden="1" customHeight="1" x14ac:dyDescent="0.2">
      <c r="A114" s="33"/>
      <c r="B114" s="141" t="str">
        <f>IF(COUNTIF($A$109:$A$112,"yes")&gt;0,"Answer Required","N/A")</f>
        <v>N/A</v>
      </c>
      <c r="C114" s="142"/>
      <c r="D114" s="142"/>
      <c r="E114" s="142"/>
      <c r="F114" s="143"/>
      <c r="G114" s="34"/>
    </row>
    <row r="115" spans="1:12" ht="12.75" hidden="1" customHeight="1" x14ac:dyDescent="0.2"/>
    <row r="116" spans="1:12" ht="13.5" hidden="1" customHeight="1" x14ac:dyDescent="0.2">
      <c r="A116" s="88"/>
      <c r="C116" s="88"/>
      <c r="D116" s="88"/>
      <c r="E116" s="88"/>
      <c r="G116" s="82"/>
    </row>
    <row r="117" spans="1:12" ht="35.25" hidden="1" customHeight="1" x14ac:dyDescent="0.2">
      <c r="A117" s="104" t="s">
        <v>50</v>
      </c>
      <c r="B117" s="105"/>
      <c r="C117" s="105"/>
      <c r="D117" s="105"/>
      <c r="E117" s="105"/>
      <c r="F117" s="106"/>
      <c r="G117" s="82"/>
    </row>
    <row r="118" spans="1:12" ht="44.25" hidden="1" customHeight="1" x14ac:dyDescent="0.2">
      <c r="A118" s="104" t="s">
        <v>51</v>
      </c>
      <c r="B118" s="105"/>
      <c r="C118" s="105"/>
      <c r="D118" s="105"/>
      <c r="E118" s="105"/>
      <c r="F118" s="106"/>
      <c r="G118" s="83" t="s">
        <v>25</v>
      </c>
    </row>
    <row r="119" spans="1:12" ht="23.25" hidden="1" customHeight="1" x14ac:dyDescent="0.2">
      <c r="A119" s="141" t="str">
        <f>IF($G$118="Yes","Answer Required","N/A")</f>
        <v>N/A</v>
      </c>
      <c r="B119" s="142"/>
      <c r="C119" s="142"/>
      <c r="D119" s="142"/>
      <c r="E119" s="142"/>
      <c r="F119" s="143"/>
      <c r="G119" s="82"/>
    </row>
    <row r="120" spans="1:12" ht="13.5" customHeight="1" x14ac:dyDescent="0.2">
      <c r="C120" s="88"/>
      <c r="D120" s="88"/>
      <c r="E120" s="88"/>
      <c r="G120" s="82"/>
    </row>
    <row r="121" spans="1:12" ht="13.5" customHeight="1" x14ac:dyDescent="0.2">
      <c r="A121" s="149" t="s">
        <v>89</v>
      </c>
      <c r="B121" s="105"/>
      <c r="C121" s="105"/>
      <c r="D121" s="105"/>
      <c r="E121" s="105"/>
      <c r="F121" s="106"/>
      <c r="G121" s="82"/>
    </row>
    <row r="122" spans="1:12" ht="51" customHeight="1" x14ac:dyDescent="0.2">
      <c r="A122" s="152" t="s">
        <v>214</v>
      </c>
      <c r="B122" s="145"/>
      <c r="C122" s="145"/>
      <c r="D122" s="145"/>
      <c r="E122" s="145"/>
      <c r="F122" s="146"/>
      <c r="G122" s="27" t="s">
        <v>25</v>
      </c>
    </row>
    <row r="123" spans="1:12" ht="39.75" customHeight="1" x14ac:dyDescent="0.2">
      <c r="A123" s="107" t="str">
        <f>IF($G$122="Yes","Answer Required","N/A")</f>
        <v>N/A</v>
      </c>
      <c r="B123" s="108"/>
      <c r="C123" s="108"/>
      <c r="D123" s="108"/>
      <c r="E123" s="108"/>
      <c r="F123" s="109"/>
      <c r="G123" s="82"/>
    </row>
    <row r="124" spans="1:12" ht="13.5" customHeight="1" x14ac:dyDescent="0.2">
      <c r="C124" s="88"/>
      <c r="D124" s="88"/>
      <c r="E124" s="88"/>
      <c r="G124" s="82"/>
    </row>
    <row r="125" spans="1:12" x14ac:dyDescent="0.2">
      <c r="C125" s="88"/>
      <c r="D125" s="88"/>
      <c r="E125" s="88"/>
      <c r="G125" s="82"/>
    </row>
    <row r="126" spans="1:12" x14ac:dyDescent="0.2">
      <c r="A126" s="149" t="s">
        <v>145</v>
      </c>
      <c r="B126" s="150"/>
      <c r="C126" s="150"/>
      <c r="D126" s="150"/>
      <c r="E126" s="150"/>
      <c r="F126" s="151"/>
      <c r="G126" s="82"/>
    </row>
    <row r="127" spans="1:12" ht="24" customHeight="1" x14ac:dyDescent="0.2">
      <c r="A127" s="131" t="s">
        <v>189</v>
      </c>
      <c r="B127" s="132"/>
      <c r="C127" s="132"/>
      <c r="D127" s="132"/>
      <c r="E127" s="132"/>
      <c r="F127" s="133"/>
      <c r="G127" s="82"/>
    </row>
    <row r="128" spans="1:12" ht="30" customHeight="1" x14ac:dyDescent="0.2">
      <c r="A128" s="134"/>
      <c r="B128" s="135"/>
      <c r="C128" s="135"/>
      <c r="D128" s="135"/>
      <c r="E128" s="135"/>
      <c r="F128" s="136"/>
      <c r="G128" s="82"/>
    </row>
    <row r="129" spans="1:7" x14ac:dyDescent="0.2">
      <c r="A129" s="53" t="s">
        <v>90</v>
      </c>
      <c r="C129" s="88"/>
      <c r="D129" s="88"/>
      <c r="E129" s="88"/>
      <c r="G129" s="82"/>
    </row>
    <row r="130" spans="1:7" x14ac:dyDescent="0.2">
      <c r="A130" s="152" t="s">
        <v>104</v>
      </c>
      <c r="B130" s="145"/>
      <c r="C130" s="145"/>
      <c r="D130" s="145"/>
      <c r="E130" s="145"/>
      <c r="F130" s="146"/>
      <c r="G130" s="27" t="s">
        <v>25</v>
      </c>
    </row>
    <row r="131" spans="1:7" hidden="1" x14ac:dyDescent="0.2">
      <c r="A131" s="91"/>
      <c r="B131" s="89"/>
      <c r="C131" s="89"/>
      <c r="D131" s="89"/>
      <c r="E131" s="89"/>
      <c r="F131" s="90"/>
      <c r="G131" s="93"/>
    </row>
    <row r="132" spans="1:7" x14ac:dyDescent="0.2">
      <c r="A132" s="152" t="s">
        <v>195</v>
      </c>
      <c r="B132" s="145"/>
      <c r="C132" s="145"/>
      <c r="D132" s="145"/>
      <c r="E132" s="145"/>
      <c r="F132" s="146"/>
      <c r="G132" s="27" t="str">
        <f>IF($G$130="yes","Answer Required","N/A")</f>
        <v>N/A</v>
      </c>
    </row>
    <row r="133" spans="1:7" ht="27.75" hidden="1" customHeight="1" x14ac:dyDescent="0.2">
      <c r="A133" s="82"/>
      <c r="B133" s="82"/>
      <c r="C133" s="82"/>
      <c r="D133" s="82"/>
      <c r="E133" s="82"/>
      <c r="F133" s="82"/>
      <c r="G133" s="82"/>
    </row>
    <row r="134" spans="1:7" ht="13.5" customHeight="1" x14ac:dyDescent="0.2">
      <c r="A134" s="82"/>
      <c r="B134" s="82"/>
      <c r="C134" s="82"/>
      <c r="D134" s="82"/>
      <c r="E134" s="82"/>
      <c r="F134" s="82"/>
      <c r="G134" s="82"/>
    </row>
    <row r="135" spans="1:7" ht="27" customHeight="1" x14ac:dyDescent="0.2">
      <c r="A135" s="153" t="str">
        <f>IF(G130="Answer Required","",(IF(OR(G130="no",G132="yes"),"Please submit the Attachment CU2 along with any pertinent documents such as bylaws, articles of incorporation, or references to the Code of Virginia.","Please DO NOT submit the Attachment CU2.")))</f>
        <v/>
      </c>
      <c r="B135" s="153"/>
      <c r="C135" s="153"/>
      <c r="D135" s="153"/>
      <c r="E135" s="153"/>
      <c r="F135" s="153"/>
      <c r="G135" s="82"/>
    </row>
    <row r="136" spans="1:7" ht="27.75" hidden="1" customHeight="1" x14ac:dyDescent="0.2">
      <c r="A136" s="82"/>
      <c r="B136" s="82"/>
      <c r="C136" s="82"/>
      <c r="D136" s="82"/>
      <c r="E136" s="82"/>
      <c r="F136" s="82"/>
      <c r="G136" s="82"/>
    </row>
    <row r="137" spans="1:7" ht="13.5" hidden="1" customHeight="1" x14ac:dyDescent="0.2">
      <c r="C137" s="88"/>
      <c r="D137" s="88"/>
      <c r="E137" s="88"/>
      <c r="G137" s="82"/>
    </row>
    <row r="138" spans="1:7" ht="13.5" hidden="1" customHeight="1" x14ac:dyDescent="0.2">
      <c r="C138" s="88"/>
      <c r="D138" s="88"/>
      <c r="E138" s="88"/>
      <c r="G138" s="82"/>
    </row>
    <row r="139" spans="1:7" ht="0.6" customHeight="1" x14ac:dyDescent="0.2">
      <c r="C139" s="88"/>
      <c r="D139" s="88"/>
      <c r="E139" s="88"/>
      <c r="G139" s="82"/>
    </row>
    <row r="140" spans="1:7" ht="13.5" customHeight="1" x14ac:dyDescent="0.2">
      <c r="C140" s="88"/>
      <c r="D140" s="88"/>
      <c r="E140" s="88"/>
      <c r="G140" s="82"/>
    </row>
    <row r="141" spans="1:7" ht="13.5" customHeight="1" x14ac:dyDescent="0.2">
      <c r="C141" s="88"/>
      <c r="D141" s="88"/>
      <c r="E141" s="88"/>
      <c r="G141" s="82"/>
    </row>
    <row r="142" spans="1:7" ht="21" customHeight="1" x14ac:dyDescent="0.2">
      <c r="A142" s="144" t="s">
        <v>91</v>
      </c>
      <c r="B142" s="145"/>
      <c r="C142" s="145"/>
      <c r="D142" s="145"/>
      <c r="E142" s="145"/>
      <c r="F142" s="146"/>
      <c r="G142" s="82"/>
    </row>
    <row r="143" spans="1:7" ht="24" customHeight="1" x14ac:dyDescent="0.25">
      <c r="A143" s="147" t="s">
        <v>88</v>
      </c>
      <c r="B143" s="114"/>
      <c r="C143" s="114"/>
      <c r="D143" s="114"/>
      <c r="E143" s="114"/>
      <c r="F143" s="115"/>
      <c r="G143" s="27" t="s">
        <v>25</v>
      </c>
    </row>
    <row r="144" spans="1:7" ht="24" customHeight="1" x14ac:dyDescent="0.2">
      <c r="A144" s="147" t="s">
        <v>52</v>
      </c>
      <c r="B144" s="114"/>
      <c r="C144" s="114"/>
      <c r="D144" s="114"/>
      <c r="E144" s="114"/>
      <c r="F144" s="115"/>
      <c r="G144" s="27" t="str">
        <f>IF($G$143="Yes","Answer Required","N/A")</f>
        <v>N/A</v>
      </c>
    </row>
    <row r="145" spans="1:11" x14ac:dyDescent="0.2">
      <c r="A145" s="148" t="s">
        <v>196</v>
      </c>
      <c r="B145" s="114"/>
      <c r="C145" s="114"/>
      <c r="D145" s="114"/>
      <c r="E145" s="114"/>
      <c r="F145" s="115"/>
      <c r="G145" s="54" t="str">
        <f>IF($G$144="Yes","Answer Required","N/A")</f>
        <v>N/A</v>
      </c>
    </row>
    <row r="146" spans="1:11" ht="83.25" hidden="1" customHeight="1" x14ac:dyDescent="0.2">
      <c r="A146" s="104" t="s">
        <v>53</v>
      </c>
      <c r="B146" s="105"/>
      <c r="C146" s="105"/>
      <c r="D146" s="105"/>
      <c r="E146" s="105"/>
      <c r="F146" s="106"/>
      <c r="G146" s="84" t="str">
        <f>IF($G$144="Yes","Answer Required","N/A")</f>
        <v>N/A</v>
      </c>
    </row>
    <row r="147" spans="1:11" ht="23.25" hidden="1" customHeight="1" x14ac:dyDescent="0.2">
      <c r="A147" s="131" t="s">
        <v>190</v>
      </c>
      <c r="B147" s="132"/>
      <c r="C147" s="132"/>
      <c r="D147" s="132"/>
      <c r="E147" s="132"/>
      <c r="F147" s="133"/>
      <c r="G147" s="82"/>
    </row>
    <row r="148" spans="1:11" ht="33.6" hidden="1" customHeight="1" x14ac:dyDescent="0.2">
      <c r="A148" s="134"/>
      <c r="B148" s="135"/>
      <c r="C148" s="135"/>
      <c r="D148" s="135"/>
      <c r="E148" s="135"/>
      <c r="F148" s="136"/>
      <c r="G148" s="82"/>
    </row>
    <row r="149" spans="1:11" ht="13.5" customHeight="1" x14ac:dyDescent="0.2">
      <c r="A149" s="33"/>
      <c r="B149" s="33"/>
      <c r="C149" s="33"/>
      <c r="D149" s="33"/>
      <c r="E149" s="33"/>
      <c r="F149" s="33"/>
      <c r="G149" s="82"/>
    </row>
    <row r="150" spans="1:11" ht="40.5" customHeight="1" x14ac:dyDescent="0.2">
      <c r="A150" s="153" t="str">
        <f>IF(G143="Answer Required","",(IF(OR(G144="no",G145="yes"),"Please submit the Attachment CU3 along with any pertinent documents such as bylaws, articles of incorporation, or references to the Code of Virginia.","Please DO NOT submit the Attachment CU3.")))</f>
        <v/>
      </c>
      <c r="B150" s="153"/>
      <c r="C150" s="153"/>
      <c r="D150" s="153"/>
      <c r="E150" s="153"/>
      <c r="F150" s="153"/>
      <c r="G150" s="82"/>
    </row>
    <row r="151" spans="1:11" ht="13.5" customHeight="1" x14ac:dyDescent="0.2">
      <c r="A151" s="33"/>
      <c r="B151" s="33"/>
      <c r="C151" s="33"/>
      <c r="D151" s="33"/>
      <c r="E151" s="33"/>
      <c r="F151" s="33"/>
      <c r="G151" s="82"/>
    </row>
    <row r="152" spans="1:11" ht="23.25" hidden="1" customHeight="1" x14ac:dyDescent="0.2">
      <c r="G152" s="82"/>
    </row>
    <row r="153" spans="1:11" ht="13.5" customHeight="1" x14ac:dyDescent="0.2">
      <c r="A153" s="137" t="s">
        <v>92</v>
      </c>
      <c r="B153" s="137"/>
      <c r="C153" s="137"/>
      <c r="D153" s="137"/>
      <c r="E153" s="137"/>
      <c r="F153" s="137"/>
      <c r="G153" s="82"/>
      <c r="I153" s="46"/>
      <c r="J153" s="46"/>
      <c r="K153" s="46"/>
    </row>
    <row r="154" spans="1:11" ht="127.5" customHeight="1" x14ac:dyDescent="0.2">
      <c r="A154" s="138" t="s">
        <v>215</v>
      </c>
      <c r="B154" s="139"/>
      <c r="C154" s="139"/>
      <c r="D154" s="139"/>
      <c r="E154" s="139"/>
      <c r="F154" s="140"/>
      <c r="G154" s="81" t="s">
        <v>25</v>
      </c>
    </row>
    <row r="155" spans="1:11" ht="39.950000000000003" customHeight="1" x14ac:dyDescent="0.2">
      <c r="A155" s="107" t="str">
        <f>IF($G$154="Yes","Answer Required","N/A")</f>
        <v>N/A</v>
      </c>
      <c r="B155" s="108"/>
      <c r="C155" s="108"/>
      <c r="D155" s="108"/>
      <c r="E155" s="108"/>
      <c r="F155" s="109"/>
    </row>
    <row r="156" spans="1:11" ht="102" customHeight="1" x14ac:dyDescent="0.2">
      <c r="A156" s="138" t="s">
        <v>96</v>
      </c>
      <c r="B156" s="139"/>
      <c r="C156" s="139"/>
      <c r="D156" s="139"/>
      <c r="E156" s="139"/>
      <c r="F156" s="140"/>
      <c r="G156" s="27" t="s">
        <v>25</v>
      </c>
    </row>
    <row r="157" spans="1:11" ht="39.950000000000003" customHeight="1" x14ac:dyDescent="0.2">
      <c r="A157" s="107" t="str">
        <f>IF($G$156="Yes","Answer Required","N/A")</f>
        <v>N/A</v>
      </c>
      <c r="B157" s="108"/>
      <c r="C157" s="108"/>
      <c r="D157" s="108"/>
      <c r="E157" s="108"/>
      <c r="F157" s="109"/>
    </row>
    <row r="158" spans="1:11" ht="13.5" customHeight="1" x14ac:dyDescent="0.2">
      <c r="C158" s="88"/>
      <c r="D158" s="88"/>
      <c r="E158" s="88"/>
      <c r="G158" s="82"/>
    </row>
    <row r="159" spans="1:11" ht="23.25" customHeight="1" x14ac:dyDescent="0.2">
      <c r="C159" s="88"/>
      <c r="D159" s="88"/>
      <c r="E159" s="88"/>
      <c r="G159" s="82"/>
    </row>
    <row r="160" spans="1:11" ht="40.5" customHeight="1" x14ac:dyDescent="0.2">
      <c r="A160" s="127" t="s">
        <v>93</v>
      </c>
      <c r="B160" s="128"/>
      <c r="C160" s="128"/>
      <c r="D160" s="128"/>
      <c r="E160" s="128"/>
      <c r="F160" s="129"/>
    </row>
    <row r="161" spans="1:7" ht="29.25" customHeight="1" x14ac:dyDescent="0.2">
      <c r="A161" s="130" t="s">
        <v>216</v>
      </c>
      <c r="B161" s="130"/>
      <c r="C161" s="130"/>
      <c r="D161" s="130"/>
      <c r="E161" s="130"/>
      <c r="F161" s="130"/>
      <c r="G161" s="27" t="s">
        <v>25</v>
      </c>
    </row>
    <row r="162" spans="1:7" ht="39" customHeight="1" x14ac:dyDescent="0.2">
      <c r="A162" s="107" t="str">
        <f>IF($G$161="Yes","Answer Required","N/A")</f>
        <v>N/A</v>
      </c>
      <c r="B162" s="108"/>
      <c r="C162" s="108"/>
      <c r="D162" s="108"/>
      <c r="E162" s="108"/>
      <c r="F162" s="109"/>
      <c r="G162" s="82"/>
    </row>
    <row r="164" spans="1:7" ht="9.75" customHeight="1" x14ac:dyDescent="0.2">
      <c r="A164" s="228" t="str">
        <f>IF(G161="Answer Required","",(IF(G161="yes","Please submit the Attachment CU6.","Please DO NOT submit the Attachment CU6.")))</f>
        <v/>
      </c>
      <c r="B164" s="228"/>
      <c r="C164" s="228"/>
      <c r="D164" s="228"/>
      <c r="E164" s="228"/>
      <c r="F164" s="228"/>
    </row>
    <row r="165" spans="1:7" ht="8.25" customHeight="1" x14ac:dyDescent="0.2"/>
    <row r="167" spans="1:7" x14ac:dyDescent="0.2">
      <c r="A167" s="102" t="s">
        <v>94</v>
      </c>
      <c r="B167" s="103"/>
      <c r="C167" s="103"/>
      <c r="D167" s="103"/>
      <c r="E167" s="103"/>
      <c r="F167" s="103"/>
    </row>
    <row r="168" spans="1:7" ht="93.75" customHeight="1" x14ac:dyDescent="0.2">
      <c r="A168" s="104" t="s">
        <v>217</v>
      </c>
      <c r="B168" s="105"/>
      <c r="C168" s="105"/>
      <c r="D168" s="105"/>
      <c r="E168" s="105"/>
      <c r="F168" s="106"/>
      <c r="G168" s="27" t="s">
        <v>25</v>
      </c>
    </row>
    <row r="169" spans="1:7" ht="39.75" customHeight="1" x14ac:dyDescent="0.2">
      <c r="A169" s="107" t="str">
        <f>IF($G$168="Yes","Answer Required","N/A")</f>
        <v>N/A</v>
      </c>
      <c r="B169" s="108"/>
      <c r="C169" s="108"/>
      <c r="D169" s="108"/>
      <c r="E169" s="108"/>
      <c r="F169" s="109"/>
    </row>
    <row r="171" spans="1:7" ht="20.45" customHeight="1" x14ac:dyDescent="0.2">
      <c r="A171" s="88"/>
      <c r="C171" s="88"/>
      <c r="D171" s="88"/>
      <c r="E171" s="88"/>
      <c r="G171" s="82"/>
    </row>
    <row r="172" spans="1:7" ht="41.1" customHeight="1" x14ac:dyDescent="0.2">
      <c r="A172" s="47" t="s">
        <v>136</v>
      </c>
      <c r="B172" s="48"/>
      <c r="C172" s="48"/>
      <c r="D172" s="48"/>
      <c r="E172" s="48"/>
      <c r="F172" s="48"/>
      <c r="G172" s="49"/>
    </row>
    <row r="173" spans="1:7" ht="14.1" customHeight="1" x14ac:dyDescent="0.2">
      <c r="A173" s="119" t="s">
        <v>54</v>
      </c>
      <c r="B173" s="120"/>
      <c r="C173" s="121"/>
      <c r="D173" s="116"/>
      <c r="E173" s="117"/>
      <c r="F173" s="117"/>
      <c r="G173" s="118"/>
    </row>
    <row r="174" spans="1:7" ht="14.1" customHeight="1" x14ac:dyDescent="0.2">
      <c r="A174" s="122"/>
      <c r="B174" s="99"/>
      <c r="C174" s="123"/>
      <c r="D174" s="116"/>
      <c r="E174" s="117"/>
      <c r="F174" s="117"/>
      <c r="G174" s="118"/>
    </row>
    <row r="175" spans="1:7" ht="12.95" customHeight="1" x14ac:dyDescent="0.2">
      <c r="A175" s="122"/>
      <c r="B175" s="99"/>
      <c r="C175" s="123"/>
      <c r="D175" s="116"/>
      <c r="E175" s="117"/>
      <c r="F175" s="117"/>
      <c r="G175" s="118"/>
    </row>
    <row r="176" spans="1:7" ht="15" customHeight="1" x14ac:dyDescent="0.2">
      <c r="A176" s="124"/>
      <c r="B176" s="125"/>
      <c r="C176" s="126"/>
      <c r="D176" s="116"/>
      <c r="E176" s="117"/>
      <c r="F176" s="117"/>
      <c r="G176" s="118"/>
    </row>
    <row r="177" spans="1:14" ht="21" customHeight="1" x14ac:dyDescent="0.2">
      <c r="A177" s="16"/>
      <c r="B177" s="7"/>
      <c r="C177" s="7"/>
      <c r="D177" s="7"/>
      <c r="E177" s="7"/>
      <c r="G177" s="21"/>
    </row>
    <row r="178" spans="1:14" ht="14.1" customHeight="1" x14ac:dyDescent="0.2">
      <c r="A178" s="113" t="s">
        <v>55</v>
      </c>
      <c r="B178" s="114"/>
      <c r="C178" s="115"/>
      <c r="D178" s="116"/>
      <c r="E178" s="117"/>
      <c r="F178" s="117"/>
      <c r="G178" s="118"/>
    </row>
    <row r="179" spans="1:14" ht="14.1" customHeight="1" x14ac:dyDescent="0.2">
      <c r="A179" s="119" t="s">
        <v>56</v>
      </c>
      <c r="B179" s="120"/>
      <c r="C179" s="121"/>
      <c r="D179" s="116"/>
      <c r="E179" s="117"/>
      <c r="F179" s="117"/>
      <c r="G179" s="118"/>
    </row>
    <row r="180" spans="1:14" ht="14.1" customHeight="1" x14ac:dyDescent="0.2">
      <c r="A180" s="122"/>
      <c r="B180" s="99"/>
      <c r="C180" s="123"/>
      <c r="D180" s="116"/>
      <c r="E180" s="117"/>
      <c r="F180" s="117"/>
      <c r="G180" s="118"/>
    </row>
    <row r="181" spans="1:14" ht="14.1" customHeight="1" x14ac:dyDescent="0.2">
      <c r="A181" s="122"/>
      <c r="B181" s="99"/>
      <c r="C181" s="123"/>
      <c r="D181" s="116"/>
      <c r="E181" s="117"/>
      <c r="F181" s="117"/>
      <c r="G181" s="118"/>
    </row>
    <row r="182" spans="1:14" ht="14.1" customHeight="1" x14ac:dyDescent="0.2">
      <c r="A182" s="124"/>
      <c r="B182" s="125"/>
      <c r="C182" s="126"/>
      <c r="D182" s="116"/>
      <c r="E182" s="117"/>
      <c r="F182" s="117"/>
      <c r="G182" s="118"/>
      <c r="H182" s="50"/>
      <c r="I182" s="88"/>
      <c r="J182" s="88"/>
      <c r="K182" s="88"/>
      <c r="L182" s="88"/>
      <c r="M182" s="88"/>
      <c r="N182" s="88"/>
    </row>
    <row r="183" spans="1:14" ht="15" customHeight="1" x14ac:dyDescent="0.2">
      <c r="A183" s="100"/>
      <c r="B183" s="100"/>
      <c r="C183" s="100"/>
      <c r="D183" s="100"/>
      <c r="E183" s="100"/>
      <c r="F183" s="100"/>
      <c r="G183" s="100"/>
      <c r="H183" s="51"/>
      <c r="I183" s="88"/>
      <c r="J183" s="88"/>
      <c r="K183" s="88"/>
      <c r="L183" s="88"/>
      <c r="M183" s="88"/>
      <c r="N183" s="88"/>
    </row>
    <row r="184" spans="1:14" x14ac:dyDescent="0.2">
      <c r="A184" s="112" t="s">
        <v>105</v>
      </c>
      <c r="B184" s="112"/>
      <c r="C184" s="112"/>
      <c r="D184" s="112"/>
      <c r="E184" s="112"/>
      <c r="F184" s="112"/>
      <c r="G184" s="112"/>
      <c r="H184" s="88"/>
      <c r="I184" s="88"/>
      <c r="J184" s="88"/>
      <c r="K184" s="88"/>
      <c r="L184" s="88"/>
      <c r="M184" s="88"/>
      <c r="N184" s="88"/>
    </row>
    <row r="185" spans="1:14" ht="28.5" customHeight="1" x14ac:dyDescent="0.2">
      <c r="A185" s="100"/>
      <c r="B185" s="100"/>
      <c r="C185" s="100"/>
      <c r="D185" s="100"/>
      <c r="E185" s="100"/>
      <c r="F185" s="100"/>
      <c r="G185" s="100"/>
      <c r="H185" s="88"/>
      <c r="I185" s="88"/>
      <c r="J185" s="88"/>
      <c r="K185" s="88"/>
      <c r="L185" s="88"/>
      <c r="M185" s="88"/>
      <c r="N185" s="88"/>
    </row>
    <row r="186" spans="1:14" ht="15" customHeight="1" x14ac:dyDescent="0.25">
      <c r="A186" s="102" t="s">
        <v>146</v>
      </c>
      <c r="B186" s="103"/>
      <c r="C186" s="103"/>
      <c r="D186" s="103"/>
      <c r="E186" s="103"/>
      <c r="F186" s="103"/>
      <c r="H186" s="51"/>
      <c r="I186" s="88"/>
      <c r="J186" s="88"/>
      <c r="K186" s="88"/>
      <c r="L186" s="88"/>
      <c r="M186" s="88"/>
      <c r="N186" s="88"/>
    </row>
    <row r="187" spans="1:14" ht="105.75" customHeight="1" x14ac:dyDescent="0.2">
      <c r="A187" s="104" t="s">
        <v>218</v>
      </c>
      <c r="B187" s="105"/>
      <c r="C187" s="105"/>
      <c r="D187" s="105"/>
      <c r="E187" s="105"/>
      <c r="F187" s="106"/>
      <c r="G187" s="27" t="s">
        <v>25</v>
      </c>
      <c r="H187" s="88"/>
      <c r="I187" s="88"/>
      <c r="J187" s="88"/>
      <c r="K187" s="88"/>
      <c r="L187" s="88"/>
      <c r="M187" s="88"/>
      <c r="N187" s="88"/>
    </row>
    <row r="188" spans="1:14" ht="56.25" customHeight="1" x14ac:dyDescent="0.2">
      <c r="A188" s="107" t="str">
        <f>IF($G$187="Yes","Answer Required","N/A")</f>
        <v>N/A</v>
      </c>
      <c r="B188" s="108"/>
      <c r="C188" s="108"/>
      <c r="D188" s="108"/>
      <c r="E188" s="108"/>
      <c r="F188" s="109"/>
      <c r="H188" s="51"/>
      <c r="I188" s="88"/>
      <c r="J188" s="88"/>
      <c r="K188" s="88"/>
      <c r="L188" s="88"/>
      <c r="M188" s="88"/>
      <c r="N188" s="88"/>
    </row>
    <row r="189" spans="1:14" ht="37.5" customHeight="1" x14ac:dyDescent="0.25">
      <c r="A189" s="111" t="s">
        <v>227</v>
      </c>
      <c r="B189" s="111"/>
      <c r="C189" s="111"/>
      <c r="D189" s="111"/>
      <c r="E189" s="111"/>
      <c r="F189" s="111"/>
    </row>
    <row r="190" spans="1:14" ht="62.25" customHeight="1" x14ac:dyDescent="0.2">
      <c r="A190" s="104" t="s">
        <v>228</v>
      </c>
      <c r="B190" s="105"/>
      <c r="C190" s="105"/>
      <c r="D190" s="105"/>
      <c r="E190" s="105"/>
      <c r="F190" s="106"/>
      <c r="G190" s="27" t="s">
        <v>25</v>
      </c>
    </row>
    <row r="191" spans="1:14" ht="50.25" customHeight="1" x14ac:dyDescent="0.2">
      <c r="A191" s="107" t="str">
        <f>IF($G$190="Yes","Answer Required","N/A")</f>
        <v>N/A</v>
      </c>
      <c r="B191" s="108"/>
      <c r="C191" s="108"/>
      <c r="D191" s="108"/>
      <c r="E191" s="108"/>
      <c r="F191" s="109"/>
    </row>
    <row r="192" spans="1:14" ht="50.25" customHeight="1" x14ac:dyDescent="0.25">
      <c r="A192" s="111" t="s">
        <v>229</v>
      </c>
      <c r="B192" s="111"/>
      <c r="C192" s="111"/>
      <c r="D192" s="111"/>
      <c r="E192" s="111"/>
      <c r="F192" s="111"/>
    </row>
    <row r="193" spans="1:7" ht="50.25" customHeight="1" x14ac:dyDescent="0.2">
      <c r="A193" s="104" t="s">
        <v>220</v>
      </c>
      <c r="B193" s="105"/>
      <c r="C193" s="105"/>
      <c r="D193" s="105"/>
      <c r="E193" s="105"/>
      <c r="F193" s="106"/>
      <c r="G193" s="27" t="s">
        <v>25</v>
      </c>
    </row>
    <row r="194" spans="1:7" ht="53.25" customHeight="1" x14ac:dyDescent="0.2">
      <c r="A194" s="107" t="str">
        <f>IF($G$193="Yes","Answer Required","N/A")</f>
        <v>N/A</v>
      </c>
      <c r="B194" s="108"/>
      <c r="C194" s="108"/>
      <c r="D194" s="108"/>
      <c r="E194" s="108"/>
      <c r="F194" s="109"/>
    </row>
    <row r="195" spans="1:7" ht="15" customHeight="1" x14ac:dyDescent="0.2">
      <c r="A195" s="96"/>
      <c r="B195" s="96"/>
      <c r="C195" s="96"/>
      <c r="D195" s="96"/>
      <c r="E195" s="96"/>
      <c r="F195" s="96"/>
      <c r="G195" s="96"/>
    </row>
    <row r="196" spans="1:7" ht="29.25" hidden="1" customHeight="1" x14ac:dyDescent="0.2">
      <c r="A196" s="110" t="s">
        <v>16</v>
      </c>
      <c r="B196" s="110"/>
      <c r="C196" s="110"/>
      <c r="D196" s="110"/>
      <c r="E196" s="110"/>
      <c r="F196" s="110"/>
      <c r="G196" s="110"/>
    </row>
    <row r="197" spans="1:7" ht="15" hidden="1" customHeight="1" x14ac:dyDescent="0.2">
      <c r="A197" s="1" t="s">
        <v>17</v>
      </c>
    </row>
    <row r="198" spans="1:7" ht="61.5" hidden="1" customHeight="1" x14ac:dyDescent="0.2">
      <c r="A198" s="1" t="s">
        <v>101</v>
      </c>
      <c r="F198" s="19"/>
    </row>
    <row r="199" spans="1:7" ht="15" customHeight="1" x14ac:dyDescent="0.2">
      <c r="B199" s="101"/>
      <c r="C199" s="100"/>
      <c r="D199" s="100"/>
      <c r="E199" s="100"/>
      <c r="F199" s="100"/>
    </row>
    <row r="200" spans="1:7" ht="67.5" customHeight="1" x14ac:dyDescent="0.2">
      <c r="B200" s="101"/>
      <c r="C200" s="100"/>
      <c r="D200" s="100"/>
      <c r="E200" s="100"/>
      <c r="F200" s="100"/>
    </row>
    <row r="201" spans="1:7" ht="15" customHeight="1" x14ac:dyDescent="0.2">
      <c r="A201" s="96"/>
      <c r="B201" s="96"/>
      <c r="C201" s="96"/>
      <c r="D201" s="96"/>
      <c r="E201" s="96"/>
      <c r="F201" s="96"/>
      <c r="G201" s="96"/>
    </row>
    <row r="202" spans="1:7" ht="15" customHeight="1" x14ac:dyDescent="0.2">
      <c r="A202" s="100"/>
      <c r="B202" s="100"/>
      <c r="C202" s="100"/>
      <c r="D202" s="100"/>
      <c r="E202" s="100"/>
      <c r="F202" s="100"/>
      <c r="G202" s="100"/>
    </row>
    <row r="203" spans="1:7" ht="15" customHeight="1" x14ac:dyDescent="0.2"/>
    <row r="204" spans="1:7" ht="75.75" customHeight="1" x14ac:dyDescent="0.2">
      <c r="A204" s="100"/>
      <c r="B204" s="100"/>
      <c r="C204" s="100"/>
      <c r="D204" s="100"/>
      <c r="E204" s="100"/>
      <c r="F204" s="100"/>
      <c r="G204" s="100"/>
    </row>
    <row r="205" spans="1:7" ht="15" customHeight="1" x14ac:dyDescent="0.2"/>
    <row r="206" spans="1:7" ht="32.25" hidden="1" customHeight="1" x14ac:dyDescent="0.2"/>
    <row r="207" spans="1:7" ht="15" hidden="1" customHeight="1" x14ac:dyDescent="0.2">
      <c r="A207" s="100"/>
      <c r="B207" s="100"/>
      <c r="C207" s="100"/>
      <c r="D207" s="100"/>
      <c r="E207" s="100"/>
      <c r="F207" s="100"/>
      <c r="G207" s="100"/>
    </row>
    <row r="208" spans="1:7" ht="15" hidden="1" customHeight="1" x14ac:dyDescent="0.2"/>
    <row r="209" spans="1:7" ht="37.5" customHeight="1" x14ac:dyDescent="0.2">
      <c r="F209" s="19"/>
    </row>
    <row r="210" spans="1:7" ht="72" customHeight="1" x14ac:dyDescent="0.2">
      <c r="B210" s="101"/>
      <c r="C210" s="100"/>
      <c r="D210" s="100"/>
      <c r="E210" s="100"/>
      <c r="F210" s="100"/>
    </row>
    <row r="211" spans="1:7" ht="15" customHeight="1" x14ac:dyDescent="0.2">
      <c r="B211" s="101"/>
      <c r="C211" s="100"/>
      <c r="D211" s="100"/>
      <c r="E211" s="100"/>
      <c r="F211" s="100"/>
    </row>
    <row r="212" spans="1:7" ht="38.25" customHeight="1" x14ac:dyDescent="0.2"/>
    <row r="213" spans="1:7" ht="15" customHeight="1" x14ac:dyDescent="0.2"/>
    <row r="214" spans="1:7" ht="93.75" customHeight="1" x14ac:dyDescent="0.2">
      <c r="A214" s="52"/>
      <c r="B214" s="88"/>
      <c r="C214" s="88"/>
      <c r="D214" s="88"/>
      <c r="E214" s="88"/>
      <c r="F214" s="88"/>
    </row>
    <row r="215" spans="1:7" ht="15" customHeight="1" x14ac:dyDescent="0.2">
      <c r="A215" s="98"/>
      <c r="B215" s="99"/>
      <c r="C215" s="99"/>
      <c r="D215" s="97"/>
      <c r="E215" s="97"/>
      <c r="F215" s="97"/>
      <c r="G215" s="97"/>
    </row>
    <row r="216" spans="1:7" ht="15" customHeight="1" x14ac:dyDescent="0.2">
      <c r="A216" s="99"/>
      <c r="B216" s="99"/>
      <c r="C216" s="99"/>
      <c r="D216" s="97"/>
      <c r="E216" s="97"/>
      <c r="F216" s="97"/>
      <c r="G216" s="97"/>
    </row>
    <row r="217" spans="1:7" ht="92.25" customHeight="1" x14ac:dyDescent="0.2">
      <c r="A217" s="99"/>
      <c r="B217" s="99"/>
      <c r="C217" s="99"/>
      <c r="D217" s="97"/>
      <c r="E217" s="97"/>
      <c r="F217" s="97"/>
      <c r="G217" s="97"/>
    </row>
    <row r="218" spans="1:7" ht="15" customHeight="1" x14ac:dyDescent="0.2">
      <c r="A218" s="99"/>
      <c r="B218" s="99"/>
      <c r="C218" s="99"/>
      <c r="D218" s="97"/>
      <c r="E218" s="97"/>
      <c r="F218" s="97"/>
      <c r="G218" s="97"/>
    </row>
    <row r="219" spans="1:7" ht="15" customHeight="1" x14ac:dyDescent="0.2">
      <c r="A219" s="7"/>
      <c r="B219" s="7"/>
      <c r="C219" s="7"/>
      <c r="D219" s="7"/>
      <c r="E219" s="7"/>
    </row>
    <row r="220" spans="1:7" ht="50.25" customHeight="1" x14ac:dyDescent="0.2">
      <c r="A220" s="95"/>
      <c r="B220" s="96"/>
      <c r="C220" s="96"/>
      <c r="D220" s="97"/>
      <c r="E220" s="97"/>
      <c r="F220" s="97"/>
      <c r="G220" s="97"/>
    </row>
    <row r="221" spans="1:7" ht="68.25" customHeight="1" x14ac:dyDescent="0.2">
      <c r="A221" s="98"/>
      <c r="B221" s="99"/>
      <c r="C221" s="99"/>
      <c r="D221" s="97"/>
      <c r="E221" s="97"/>
      <c r="F221" s="97"/>
      <c r="G221" s="97"/>
    </row>
    <row r="222" spans="1:7" ht="15" customHeight="1" x14ac:dyDescent="0.2">
      <c r="A222" s="99"/>
      <c r="B222" s="99"/>
      <c r="C222" s="99"/>
      <c r="D222" s="97"/>
      <c r="E222" s="97"/>
      <c r="F222" s="97"/>
      <c r="G222" s="97"/>
    </row>
    <row r="223" spans="1:7" ht="15" customHeight="1" x14ac:dyDescent="0.2">
      <c r="A223" s="99"/>
      <c r="B223" s="99"/>
      <c r="C223" s="99"/>
      <c r="D223" s="97"/>
      <c r="E223" s="97"/>
      <c r="F223" s="97"/>
      <c r="G223" s="97"/>
    </row>
    <row r="224" spans="1:7" ht="15.75" customHeight="1" x14ac:dyDescent="0.2">
      <c r="A224" s="99"/>
      <c r="B224" s="99"/>
      <c r="C224" s="99"/>
      <c r="D224" s="97"/>
      <c r="E224" s="97"/>
      <c r="F224" s="97"/>
      <c r="G224" s="97"/>
    </row>
    <row r="225" spans="1:6" hidden="1" x14ac:dyDescent="0.2">
      <c r="A225" s="88"/>
      <c r="B225" s="88"/>
      <c r="C225" s="88"/>
      <c r="D225" s="88"/>
      <c r="E225" s="88"/>
      <c r="F225" s="88"/>
    </row>
    <row r="226" spans="1:6" hidden="1" x14ac:dyDescent="0.2">
      <c r="A226" s="88"/>
      <c r="B226" s="88"/>
      <c r="C226" s="88"/>
      <c r="D226" s="88"/>
      <c r="E226" s="88"/>
      <c r="F226" s="88"/>
    </row>
    <row r="227" spans="1:6" hidden="1" x14ac:dyDescent="0.2">
      <c r="A227" s="88"/>
      <c r="B227" s="88"/>
      <c r="C227" s="88"/>
      <c r="D227" s="88"/>
      <c r="E227" s="88"/>
      <c r="F227" s="88"/>
    </row>
    <row r="228" spans="1:6" hidden="1" x14ac:dyDescent="0.2">
      <c r="A228" s="88"/>
      <c r="B228" s="88"/>
      <c r="C228" s="88"/>
      <c r="D228" s="88"/>
      <c r="E228" s="88"/>
      <c r="F228" s="88"/>
    </row>
    <row r="229" spans="1:6" hidden="1" x14ac:dyDescent="0.2">
      <c r="A229" s="88"/>
      <c r="B229" s="88"/>
      <c r="C229" s="88"/>
      <c r="D229" s="88"/>
      <c r="E229" s="88"/>
      <c r="F229" s="88"/>
    </row>
    <row r="230" spans="1:6" hidden="1" x14ac:dyDescent="0.2">
      <c r="A230" s="88"/>
      <c r="B230" s="88"/>
      <c r="C230" s="88"/>
      <c r="D230" s="88"/>
      <c r="E230" s="88"/>
      <c r="F230" s="88"/>
    </row>
    <row r="231" spans="1:6" ht="12.75" hidden="1" customHeight="1" x14ac:dyDescent="0.2">
      <c r="A231" s="88"/>
      <c r="B231" s="88"/>
      <c r="C231" s="88"/>
      <c r="D231" s="88"/>
      <c r="E231" s="88"/>
      <c r="F231" s="88"/>
    </row>
    <row r="232" spans="1:6" hidden="1" x14ac:dyDescent="0.2">
      <c r="A232" s="88"/>
      <c r="B232" s="88"/>
      <c r="C232" s="88"/>
      <c r="D232" s="88"/>
      <c r="E232" s="88"/>
      <c r="F232" s="88"/>
    </row>
    <row r="233" spans="1:6" hidden="1" x14ac:dyDescent="0.2">
      <c r="A233" s="88"/>
      <c r="B233" s="88"/>
      <c r="C233" s="88"/>
      <c r="D233" s="88"/>
      <c r="E233" s="88"/>
      <c r="F233" s="88"/>
    </row>
    <row r="234" spans="1:6" hidden="1" x14ac:dyDescent="0.2">
      <c r="A234" s="88"/>
      <c r="B234" s="88"/>
      <c r="C234" s="88"/>
      <c r="D234" s="88"/>
      <c r="E234" s="88"/>
      <c r="F234" s="88"/>
    </row>
    <row r="235" spans="1:6" hidden="1" x14ac:dyDescent="0.2">
      <c r="A235" s="88"/>
      <c r="B235" s="88"/>
      <c r="C235" s="88"/>
      <c r="D235" s="88"/>
      <c r="E235" s="88"/>
      <c r="F235" s="88"/>
    </row>
    <row r="236" spans="1:6" hidden="1" x14ac:dyDescent="0.2">
      <c r="A236" s="88"/>
      <c r="B236" s="88"/>
      <c r="C236" s="88"/>
      <c r="D236" s="88"/>
      <c r="E236" s="88"/>
      <c r="F236" s="88"/>
    </row>
    <row r="237" spans="1:6" hidden="1" x14ac:dyDescent="0.2">
      <c r="A237" s="88"/>
      <c r="B237" s="88"/>
      <c r="C237" s="88"/>
      <c r="D237" s="88"/>
      <c r="E237" s="88"/>
      <c r="F237" s="88"/>
    </row>
    <row r="238" spans="1:6" hidden="1" x14ac:dyDescent="0.2">
      <c r="A238" s="88"/>
      <c r="B238" s="88"/>
      <c r="C238" s="88"/>
      <c r="D238" s="88"/>
      <c r="E238" s="88"/>
      <c r="F238" s="88"/>
    </row>
    <row r="239" spans="1:6" hidden="1" x14ac:dyDescent="0.2">
      <c r="A239" s="88"/>
      <c r="B239" s="88"/>
      <c r="C239" s="88"/>
      <c r="D239" s="88"/>
      <c r="E239" s="88"/>
      <c r="F239" s="88"/>
    </row>
    <row r="240" spans="1:6" hidden="1" x14ac:dyDescent="0.2">
      <c r="A240" s="88"/>
      <c r="B240" s="88"/>
      <c r="C240" s="88"/>
      <c r="D240" s="88"/>
      <c r="E240" s="88"/>
      <c r="F240" s="88"/>
    </row>
    <row r="241" spans="1:9" hidden="1" x14ac:dyDescent="0.2">
      <c r="A241" s="88"/>
      <c r="B241" s="88"/>
      <c r="C241" s="88"/>
      <c r="D241" s="88"/>
      <c r="E241" s="88"/>
      <c r="F241" s="88"/>
    </row>
    <row r="242" spans="1:9" hidden="1" x14ac:dyDescent="0.2">
      <c r="A242" s="88"/>
      <c r="B242" s="88"/>
      <c r="C242" s="88"/>
      <c r="D242" s="88"/>
      <c r="E242" s="88"/>
      <c r="F242" s="88"/>
    </row>
    <row r="243" spans="1:9" hidden="1" x14ac:dyDescent="0.2">
      <c r="A243" s="88"/>
      <c r="B243" s="88"/>
      <c r="C243" s="88"/>
      <c r="D243" s="88"/>
      <c r="E243" s="88"/>
      <c r="F243" s="88"/>
    </row>
    <row r="244" spans="1:9" ht="12" hidden="1" customHeight="1" x14ac:dyDescent="0.2">
      <c r="A244" s="88"/>
      <c r="B244" s="88"/>
      <c r="C244" s="88"/>
      <c r="D244" s="88"/>
      <c r="E244" s="88"/>
      <c r="F244" s="88"/>
    </row>
    <row r="245" spans="1:9" hidden="1" x14ac:dyDescent="0.2">
      <c r="A245" s="88"/>
      <c r="B245" s="88"/>
      <c r="C245" s="88"/>
      <c r="D245" s="88"/>
      <c r="E245" s="88"/>
      <c r="F245" s="88"/>
    </row>
    <row r="246" spans="1:9" hidden="1" x14ac:dyDescent="0.2">
      <c r="G246" s="1" t="s">
        <v>57</v>
      </c>
      <c r="I246" s="1" t="s">
        <v>221</v>
      </c>
    </row>
    <row r="247" spans="1:9" hidden="1" x14ac:dyDescent="0.2">
      <c r="A247" s="1" t="s">
        <v>58</v>
      </c>
      <c r="B247" s="1">
        <v>1001</v>
      </c>
      <c r="I247" s="1" t="s">
        <v>147</v>
      </c>
    </row>
    <row r="248" spans="1:9" hidden="1" x14ac:dyDescent="0.2">
      <c r="A248" s="1" t="s">
        <v>59</v>
      </c>
      <c r="B248" s="1">
        <v>1007</v>
      </c>
      <c r="I248" s="1" t="s">
        <v>148</v>
      </c>
    </row>
    <row r="249" spans="1:9" hidden="1" x14ac:dyDescent="0.2">
      <c r="A249" s="1" t="s">
        <v>60</v>
      </c>
      <c r="B249" s="1" t="s">
        <v>61</v>
      </c>
      <c r="I249" s="1" t="s">
        <v>149</v>
      </c>
    </row>
    <row r="250" spans="1:9" hidden="1" x14ac:dyDescent="0.2">
      <c r="A250" s="1" t="s">
        <v>137</v>
      </c>
      <c r="B250" s="1" t="s">
        <v>61</v>
      </c>
      <c r="I250" s="1" t="s">
        <v>150</v>
      </c>
    </row>
    <row r="251" spans="1:9" hidden="1" x14ac:dyDescent="0.2">
      <c r="A251" s="1" t="s">
        <v>62</v>
      </c>
      <c r="B251" s="1">
        <v>1008</v>
      </c>
      <c r="I251" s="1" t="s">
        <v>151</v>
      </c>
    </row>
    <row r="252" spans="1:9" hidden="1" x14ac:dyDescent="0.2">
      <c r="A252" s="1" t="s">
        <v>63</v>
      </c>
      <c r="B252" s="1">
        <v>1018</v>
      </c>
      <c r="I252" s="1" t="s">
        <v>152</v>
      </c>
    </row>
    <row r="253" spans="1:9" hidden="1" x14ac:dyDescent="0.2">
      <c r="A253" s="1" t="s">
        <v>64</v>
      </c>
      <c r="B253" s="1">
        <v>1010</v>
      </c>
      <c r="I253" s="1" t="s">
        <v>153</v>
      </c>
    </row>
    <row r="254" spans="1:9" hidden="1" x14ac:dyDescent="0.2">
      <c r="A254" s="88" t="s">
        <v>138</v>
      </c>
      <c r="B254" s="1">
        <v>1026</v>
      </c>
      <c r="I254" s="1" t="s">
        <v>154</v>
      </c>
    </row>
    <row r="255" spans="1:9" hidden="1" x14ac:dyDescent="0.2">
      <c r="A255" s="1" t="s">
        <v>65</v>
      </c>
      <c r="B255" s="1" t="s">
        <v>61</v>
      </c>
      <c r="I255" s="1" t="s">
        <v>155</v>
      </c>
    </row>
    <row r="256" spans="1:9" hidden="1" x14ac:dyDescent="0.2">
      <c r="A256" s="1" t="s">
        <v>66</v>
      </c>
      <c r="B256" s="1">
        <v>1009</v>
      </c>
      <c r="I256" s="1" t="s">
        <v>156</v>
      </c>
    </row>
    <row r="257" spans="1:9" hidden="1" x14ac:dyDescent="0.2">
      <c r="A257" s="1" t="s">
        <v>67</v>
      </c>
      <c r="B257" s="1">
        <v>1011</v>
      </c>
      <c r="I257" s="1" t="s">
        <v>157</v>
      </c>
    </row>
    <row r="258" spans="1:9" hidden="1" x14ac:dyDescent="0.2">
      <c r="A258" s="1" t="s">
        <v>142</v>
      </c>
      <c r="B258" s="1">
        <v>1012</v>
      </c>
      <c r="I258" s="1" t="s">
        <v>158</v>
      </c>
    </row>
    <row r="259" spans="1:9" hidden="1" x14ac:dyDescent="0.2">
      <c r="A259" s="1" t="s">
        <v>68</v>
      </c>
      <c r="B259" s="1">
        <v>851</v>
      </c>
      <c r="I259" s="1" t="s">
        <v>159</v>
      </c>
    </row>
    <row r="260" spans="1:9" hidden="1" x14ac:dyDescent="0.2">
      <c r="A260" s="1" t="s">
        <v>69</v>
      </c>
      <c r="B260" s="1" t="s">
        <v>61</v>
      </c>
      <c r="I260" s="1" t="s">
        <v>160</v>
      </c>
    </row>
    <row r="261" spans="1:9" hidden="1" x14ac:dyDescent="0.2">
      <c r="A261" s="1" t="s">
        <v>194</v>
      </c>
      <c r="B261" s="1" t="s">
        <v>61</v>
      </c>
      <c r="I261" s="1" t="s">
        <v>184</v>
      </c>
    </row>
    <row r="262" spans="1:9" hidden="1" x14ac:dyDescent="0.2">
      <c r="A262" s="1" t="s">
        <v>95</v>
      </c>
      <c r="B262" s="1">
        <v>999</v>
      </c>
      <c r="I262" s="1" t="s">
        <v>161</v>
      </c>
    </row>
    <row r="263" spans="1:9" ht="25.5" hidden="1" x14ac:dyDescent="0.2">
      <c r="A263" s="88" t="s">
        <v>70</v>
      </c>
      <c r="B263" s="1">
        <v>1004</v>
      </c>
      <c r="I263" s="1" t="s">
        <v>162</v>
      </c>
    </row>
    <row r="264" spans="1:9" hidden="1" x14ac:dyDescent="0.2">
      <c r="A264" s="1" t="s">
        <v>71</v>
      </c>
      <c r="B264" s="1" t="s">
        <v>61</v>
      </c>
      <c r="I264" s="1" t="s">
        <v>163</v>
      </c>
    </row>
    <row r="265" spans="1:9" hidden="1" x14ac:dyDescent="0.2">
      <c r="A265" s="1" t="s">
        <v>187</v>
      </c>
      <c r="B265" s="1">
        <v>977</v>
      </c>
      <c r="D265" s="94" t="s">
        <v>222</v>
      </c>
    </row>
    <row r="266" spans="1:9" hidden="1" x14ac:dyDescent="0.2">
      <c r="A266" s="1" t="s">
        <v>99</v>
      </c>
      <c r="B266" s="1" t="s">
        <v>61</v>
      </c>
      <c r="I266" s="1" t="s">
        <v>186</v>
      </c>
    </row>
    <row r="267" spans="1:9" hidden="1" x14ac:dyDescent="0.2">
      <c r="A267" s="1" t="s">
        <v>223</v>
      </c>
      <c r="B267" s="1">
        <v>941</v>
      </c>
      <c r="D267" s="94" t="s">
        <v>224</v>
      </c>
    </row>
    <row r="268" spans="1:9" hidden="1" x14ac:dyDescent="0.2">
      <c r="A268" s="1" t="s">
        <v>72</v>
      </c>
      <c r="B268" s="1">
        <v>1020</v>
      </c>
      <c r="I268" s="1" t="s">
        <v>164</v>
      </c>
    </row>
    <row r="269" spans="1:9" hidden="1" x14ac:dyDescent="0.2">
      <c r="A269" s="1" t="s">
        <v>73</v>
      </c>
      <c r="B269" s="1">
        <v>310</v>
      </c>
      <c r="I269" s="1" t="s">
        <v>165</v>
      </c>
    </row>
    <row r="270" spans="1:9" hidden="1" x14ac:dyDescent="0.2">
      <c r="A270" s="1" t="s">
        <v>74</v>
      </c>
      <c r="B270" s="1">
        <v>852</v>
      </c>
      <c r="I270" s="1" t="s">
        <v>166</v>
      </c>
    </row>
    <row r="271" spans="1:9" hidden="1" x14ac:dyDescent="0.2">
      <c r="A271" s="1" t="s">
        <v>75</v>
      </c>
      <c r="B271" s="1">
        <v>1024</v>
      </c>
      <c r="I271" s="1" t="s">
        <v>167</v>
      </c>
    </row>
    <row r="272" spans="1:9" hidden="1" x14ac:dyDescent="0.2">
      <c r="A272" s="1" t="s">
        <v>76</v>
      </c>
      <c r="B272" s="1">
        <v>1013</v>
      </c>
      <c r="I272" s="1" t="s">
        <v>168</v>
      </c>
    </row>
    <row r="273" spans="1:9" hidden="1" x14ac:dyDescent="0.2">
      <c r="A273" s="1" t="s">
        <v>141</v>
      </c>
      <c r="B273" s="1">
        <v>309</v>
      </c>
      <c r="I273" s="1" t="s">
        <v>169</v>
      </c>
    </row>
    <row r="274" spans="1:9" hidden="1" x14ac:dyDescent="0.2">
      <c r="A274" s="1" t="s">
        <v>77</v>
      </c>
      <c r="B274" s="1">
        <v>1006</v>
      </c>
      <c r="I274" s="1" t="s">
        <v>170</v>
      </c>
    </row>
    <row r="275" spans="1:9" hidden="1" x14ac:dyDescent="0.2">
      <c r="A275" s="1" t="s">
        <v>79</v>
      </c>
      <c r="B275" s="1">
        <v>1014</v>
      </c>
      <c r="I275" s="1" t="s">
        <v>171</v>
      </c>
    </row>
    <row r="276" spans="1:9" hidden="1" x14ac:dyDescent="0.2">
      <c r="A276" s="1" t="s">
        <v>78</v>
      </c>
      <c r="B276" s="1" t="s">
        <v>61</v>
      </c>
      <c r="I276" s="1" t="s">
        <v>172</v>
      </c>
    </row>
    <row r="277" spans="1:9" hidden="1" x14ac:dyDescent="0.2">
      <c r="A277" s="1" t="s">
        <v>80</v>
      </c>
      <c r="B277" s="1">
        <v>1022</v>
      </c>
      <c r="I277" s="1" t="s">
        <v>173</v>
      </c>
    </row>
    <row r="278" spans="1:9" hidden="1" x14ac:dyDescent="0.2">
      <c r="A278" s="1" t="s">
        <v>81</v>
      </c>
      <c r="B278" s="1">
        <v>1003</v>
      </c>
      <c r="I278" s="1" t="s">
        <v>174</v>
      </c>
    </row>
    <row r="279" spans="1:9" hidden="1" x14ac:dyDescent="0.2">
      <c r="A279" s="1" t="s">
        <v>140</v>
      </c>
      <c r="B279" s="1">
        <v>522</v>
      </c>
      <c r="I279" s="1" t="s">
        <v>175</v>
      </c>
    </row>
    <row r="280" spans="1:9" hidden="1" x14ac:dyDescent="0.2">
      <c r="A280" s="88" t="s">
        <v>82</v>
      </c>
      <c r="B280" s="1">
        <v>407</v>
      </c>
      <c r="I280" s="1" t="s">
        <v>176</v>
      </c>
    </row>
    <row r="281" spans="1:9" hidden="1" x14ac:dyDescent="0.2">
      <c r="A281" s="1" t="s">
        <v>193</v>
      </c>
      <c r="B281" s="1">
        <v>1023</v>
      </c>
      <c r="I281" s="1" t="s">
        <v>177</v>
      </c>
    </row>
    <row r="282" spans="1:9" hidden="1" x14ac:dyDescent="0.2">
      <c r="A282" s="1" t="s">
        <v>83</v>
      </c>
      <c r="B282" s="1">
        <v>1015</v>
      </c>
      <c r="I282" s="1" t="s">
        <v>178</v>
      </c>
    </row>
    <row r="283" spans="1:9" hidden="1" x14ac:dyDescent="0.2">
      <c r="A283" s="1" t="s">
        <v>131</v>
      </c>
      <c r="B283" s="1" t="s">
        <v>61</v>
      </c>
      <c r="I283" s="1" t="s">
        <v>179</v>
      </c>
    </row>
    <row r="284" spans="1:9" hidden="1" x14ac:dyDescent="0.2">
      <c r="A284" s="1" t="s">
        <v>84</v>
      </c>
      <c r="B284" s="1">
        <v>1016</v>
      </c>
      <c r="I284" s="1" t="s">
        <v>180</v>
      </c>
    </row>
    <row r="285" spans="1:9" hidden="1" x14ac:dyDescent="0.2">
      <c r="A285" s="1" t="s">
        <v>85</v>
      </c>
      <c r="B285" s="1">
        <v>1017</v>
      </c>
      <c r="I285" s="1" t="s">
        <v>181</v>
      </c>
    </row>
    <row r="286" spans="1:9" hidden="1" x14ac:dyDescent="0.2">
      <c r="A286" s="1" t="s">
        <v>86</v>
      </c>
      <c r="B286" s="1">
        <v>1002</v>
      </c>
      <c r="I286" s="1" t="s">
        <v>182</v>
      </c>
    </row>
    <row r="287" spans="1:9" hidden="1" x14ac:dyDescent="0.2">
      <c r="A287" s="1" t="s">
        <v>130</v>
      </c>
      <c r="B287" s="1">
        <v>1025</v>
      </c>
      <c r="I287" s="1" t="s">
        <v>185</v>
      </c>
    </row>
    <row r="288" spans="1:9" hidden="1" x14ac:dyDescent="0.2">
      <c r="A288" s="1" t="s">
        <v>87</v>
      </c>
      <c r="B288" s="1">
        <v>320</v>
      </c>
      <c r="I288" s="1" t="s">
        <v>183</v>
      </c>
    </row>
    <row r="289" hidden="1" x14ac:dyDescent="0.2"/>
    <row r="290" hidden="1" x14ac:dyDescent="0.2"/>
  </sheetData>
  <sheetProtection algorithmName="SHA-512" hashValue="6JXcDdyFoNaOHrt/kS7i3SUM+5MWHqYa+q3CrS96gwbKJNCQUd+9fXB881yE8B7cpZOeDLKBKn4fDOZh5aaMjA==" saltValue="0IjRNGpg3OFM9zSHkknYsQ==" spinCount="100000" sheet="1" objects="1" scenarios="1"/>
  <sortState xmlns:xlrd2="http://schemas.microsoft.com/office/spreadsheetml/2017/richdata2" ref="A249:C288">
    <sortCondition ref="A249:A288"/>
  </sortState>
  <customSheetViews>
    <customSheetView guid="{BF686321-DAE7-4AF4-929B-381EC1DA1283}" showPageBreaks="1" showGridLines="0" printArea="1" hiddenRows="1" hiddenColumns="1" topLeftCell="A2">
      <selection activeCell="D5" sqref="D5:G5"/>
      <rowBreaks count="3" manualBreakCount="3">
        <brk id="48" max="7" man="1"/>
        <brk id="118" max="7" man="1"/>
        <brk id="158" max="7" man="1"/>
      </rowBreaks>
      <pageMargins left="0.75" right="0.25" top="0.81" bottom="0.64" header="0.39" footer="0.31"/>
      <pageSetup scale="59" fitToHeight="8" orientation="portrait" cellComments="asDisplayed" r:id="rId1"/>
      <headerFooter alignWithMargins="0">
        <oddHeader xml:space="preserve">&amp;C&amp;"Arial,Bold"Attachment CU1
Entity Additional Information Survey
&amp;A
</oddHeader>
        <oddFooter>&amp;L&amp;F\&amp;A&amp;RPage &amp;P</oddFooter>
      </headerFooter>
    </customSheetView>
  </customSheetViews>
  <mergeCells count="190">
    <mergeCell ref="A79:F79"/>
    <mergeCell ref="A67:F67"/>
    <mergeCell ref="A72:F72"/>
    <mergeCell ref="A73:F73"/>
    <mergeCell ref="A74:F74"/>
    <mergeCell ref="A75:F75"/>
    <mergeCell ref="A76:F76"/>
    <mergeCell ref="A68:F68"/>
    <mergeCell ref="A69:F69"/>
    <mergeCell ref="A70:F70"/>
    <mergeCell ref="A71:F71"/>
    <mergeCell ref="A77:F77"/>
    <mergeCell ref="A78:F78"/>
    <mergeCell ref="A3:C3"/>
    <mergeCell ref="D3:G3"/>
    <mergeCell ref="A4:C4"/>
    <mergeCell ref="D4:G4"/>
    <mergeCell ref="D5:G5"/>
    <mergeCell ref="A6:C6"/>
    <mergeCell ref="D6:G6"/>
    <mergeCell ref="A164:F164"/>
    <mergeCell ref="A13:C13"/>
    <mergeCell ref="D13:G13"/>
    <mergeCell ref="A14:C14"/>
    <mergeCell ref="D14:G14"/>
    <mergeCell ref="A15:C15"/>
    <mergeCell ref="D15:G15"/>
    <mergeCell ref="A7:C7"/>
    <mergeCell ref="D7:G7"/>
    <mergeCell ref="A8:C8"/>
    <mergeCell ref="D8:G8"/>
    <mergeCell ref="D9:G9"/>
    <mergeCell ref="A11:G11"/>
    <mergeCell ref="A20:C20"/>
    <mergeCell ref="D20:G20"/>
    <mergeCell ref="A21:C21"/>
    <mergeCell ref="D21:G21"/>
    <mergeCell ref="A23:C23"/>
    <mergeCell ref="D23:G23"/>
    <mergeCell ref="A16:C16"/>
    <mergeCell ref="D16:G16"/>
    <mergeCell ref="A18:C18"/>
    <mergeCell ref="D18:G18"/>
    <mergeCell ref="A19:C19"/>
    <mergeCell ref="D19:G19"/>
    <mergeCell ref="A28:G28"/>
    <mergeCell ref="A29:G29"/>
    <mergeCell ref="A30:E30"/>
    <mergeCell ref="A31:E31"/>
    <mergeCell ref="A32:E32"/>
    <mergeCell ref="A33:E33"/>
    <mergeCell ref="A24:C24"/>
    <mergeCell ref="D24:G24"/>
    <mergeCell ref="A25:C25"/>
    <mergeCell ref="D25:G25"/>
    <mergeCell ref="A26:C26"/>
    <mergeCell ref="D26:G26"/>
    <mergeCell ref="A45:F45"/>
    <mergeCell ref="A46:F46"/>
    <mergeCell ref="A47:F47"/>
    <mergeCell ref="A50:F50"/>
    <mergeCell ref="A51:F51"/>
    <mergeCell ref="A52:F52"/>
    <mergeCell ref="A34:F34"/>
    <mergeCell ref="A37:G37"/>
    <mergeCell ref="A38:E39"/>
    <mergeCell ref="A42:F42"/>
    <mergeCell ref="A43:F43"/>
    <mergeCell ref="A44:F44"/>
    <mergeCell ref="A61:F61"/>
    <mergeCell ref="A62:F62"/>
    <mergeCell ref="A63:F63"/>
    <mergeCell ref="A64:F64"/>
    <mergeCell ref="A65:F65"/>
    <mergeCell ref="A66:F66"/>
    <mergeCell ref="A53:F53"/>
    <mergeCell ref="A54:F54"/>
    <mergeCell ref="A56:F56"/>
    <mergeCell ref="A58:F58"/>
    <mergeCell ref="A59:F59"/>
    <mergeCell ref="A60:F60"/>
    <mergeCell ref="A57:F57"/>
    <mergeCell ref="A88:F88"/>
    <mergeCell ref="A89:F89"/>
    <mergeCell ref="A90:F90"/>
    <mergeCell ref="A91:F91"/>
    <mergeCell ref="A92:F92"/>
    <mergeCell ref="A93:F93"/>
    <mergeCell ref="A81:F81"/>
    <mergeCell ref="A83:F83"/>
    <mergeCell ref="A84:F84"/>
    <mergeCell ref="A85:F85"/>
    <mergeCell ref="A86:F86"/>
    <mergeCell ref="A87:F87"/>
    <mergeCell ref="A82:F82"/>
    <mergeCell ref="C110:F110"/>
    <mergeCell ref="C111:F111"/>
    <mergeCell ref="C112:F112"/>
    <mergeCell ref="C113:F113"/>
    <mergeCell ref="B114:F114"/>
    <mergeCell ref="A117:F117"/>
    <mergeCell ref="A94:F94"/>
    <mergeCell ref="A95:F95"/>
    <mergeCell ref="A96:F96"/>
    <mergeCell ref="A107:F107"/>
    <mergeCell ref="C108:F108"/>
    <mergeCell ref="C109:F109"/>
    <mergeCell ref="A97:F97"/>
    <mergeCell ref="A105:F105"/>
    <mergeCell ref="A104:F104"/>
    <mergeCell ref="A103:F103"/>
    <mergeCell ref="A98:F98"/>
    <mergeCell ref="A99:F99"/>
    <mergeCell ref="A100:F100"/>
    <mergeCell ref="A102:F102"/>
    <mergeCell ref="A101:F101"/>
    <mergeCell ref="A146:F146"/>
    <mergeCell ref="A147:F148"/>
    <mergeCell ref="A153:F153"/>
    <mergeCell ref="A154:F154"/>
    <mergeCell ref="A155:F155"/>
    <mergeCell ref="A156:F156"/>
    <mergeCell ref="A118:F118"/>
    <mergeCell ref="A119:F119"/>
    <mergeCell ref="A142:F142"/>
    <mergeCell ref="A143:F143"/>
    <mergeCell ref="A144:F144"/>
    <mergeCell ref="A145:F145"/>
    <mergeCell ref="A126:F126"/>
    <mergeCell ref="A130:F130"/>
    <mergeCell ref="A132:F132"/>
    <mergeCell ref="A135:F135"/>
    <mergeCell ref="A127:F128"/>
    <mergeCell ref="A150:F150"/>
    <mergeCell ref="A123:F123"/>
    <mergeCell ref="A122:F122"/>
    <mergeCell ref="A121:F121"/>
    <mergeCell ref="A157:F157"/>
    <mergeCell ref="A160:F160"/>
    <mergeCell ref="A161:F161"/>
    <mergeCell ref="A162:F162"/>
    <mergeCell ref="A173:C176"/>
    <mergeCell ref="D173:G173"/>
    <mergeCell ref="D174:G174"/>
    <mergeCell ref="D175:G175"/>
    <mergeCell ref="D176:G176"/>
    <mergeCell ref="A167:F167"/>
    <mergeCell ref="A168:F168"/>
    <mergeCell ref="A169:F169"/>
    <mergeCell ref="A183:G183"/>
    <mergeCell ref="A184:G184"/>
    <mergeCell ref="A185:G185"/>
    <mergeCell ref="A178:C178"/>
    <mergeCell ref="D178:G178"/>
    <mergeCell ref="A179:C182"/>
    <mergeCell ref="D179:G179"/>
    <mergeCell ref="D180:G180"/>
    <mergeCell ref="D181:G181"/>
    <mergeCell ref="D182:G182"/>
    <mergeCell ref="A186:F186"/>
    <mergeCell ref="A187:F187"/>
    <mergeCell ref="A188:F188"/>
    <mergeCell ref="B199:F199"/>
    <mergeCell ref="B200:F200"/>
    <mergeCell ref="A201:G201"/>
    <mergeCell ref="A202:G202"/>
    <mergeCell ref="A195:G195"/>
    <mergeCell ref="A196:G196"/>
    <mergeCell ref="A189:F189"/>
    <mergeCell ref="A190:F190"/>
    <mergeCell ref="A191:F191"/>
    <mergeCell ref="A192:F192"/>
    <mergeCell ref="A193:F193"/>
    <mergeCell ref="A194:F194"/>
    <mergeCell ref="A220:C220"/>
    <mergeCell ref="D220:G220"/>
    <mergeCell ref="A221:C224"/>
    <mergeCell ref="D221:G221"/>
    <mergeCell ref="D222:G222"/>
    <mergeCell ref="D223:G223"/>
    <mergeCell ref="D224:G224"/>
    <mergeCell ref="A204:G204"/>
    <mergeCell ref="A207:G207"/>
    <mergeCell ref="B210:F210"/>
    <mergeCell ref="B211:F211"/>
    <mergeCell ref="A215:C218"/>
    <mergeCell ref="D215:G215"/>
    <mergeCell ref="D216:G216"/>
    <mergeCell ref="D217:G217"/>
    <mergeCell ref="D218:G218"/>
  </mergeCells>
  <conditionalFormatting sqref="A45:F45">
    <cfRule type="cellIs" dxfId="31" priority="52" operator="equal">
      <formula>"Answer Required"</formula>
    </cfRule>
  </conditionalFormatting>
  <conditionalFormatting sqref="A119:F119">
    <cfRule type="cellIs" dxfId="30" priority="48" operator="equal">
      <formula>"Answer Required"</formula>
    </cfRule>
  </conditionalFormatting>
  <conditionalFormatting sqref="A123:F123">
    <cfRule type="cellIs" dxfId="29" priority="39" operator="equal">
      <formula>"Answer Required"</formula>
    </cfRule>
  </conditionalFormatting>
  <conditionalFormatting sqref="A155:F155">
    <cfRule type="cellIs" dxfId="28" priority="47" operator="equal">
      <formula>"Answer Required"</formula>
    </cfRule>
  </conditionalFormatting>
  <conditionalFormatting sqref="A157:F157">
    <cfRule type="cellIs" dxfId="27" priority="46" operator="equal">
      <formula>"Answer Required"</formula>
    </cfRule>
  </conditionalFormatting>
  <conditionalFormatting sqref="A162:F162">
    <cfRule type="cellIs" dxfId="26" priority="45" operator="equal">
      <formula>"Answer Required"</formula>
    </cfRule>
  </conditionalFormatting>
  <conditionalFormatting sqref="A169:F169">
    <cfRule type="cellIs" dxfId="25" priority="37" operator="equal">
      <formula>"Answer Required"</formula>
    </cfRule>
  </conditionalFormatting>
  <conditionalFormatting sqref="A188:F188">
    <cfRule type="cellIs" dxfId="24" priority="10" operator="equal">
      <formula>"Answer Required"</formula>
    </cfRule>
  </conditionalFormatting>
  <conditionalFormatting sqref="A191:F191">
    <cfRule type="cellIs" dxfId="23" priority="4" operator="equal">
      <formula>"Answer Required"</formula>
    </cfRule>
  </conditionalFormatting>
  <conditionalFormatting sqref="A194:F194">
    <cfRule type="cellIs" dxfId="22" priority="2" operator="equal">
      <formula>"Answer Required"</formula>
    </cfRule>
  </conditionalFormatting>
  <conditionalFormatting sqref="B114:F114">
    <cfRule type="cellIs" dxfId="21" priority="49" operator="equal">
      <formula>"Answer Required"</formula>
    </cfRule>
  </conditionalFormatting>
  <conditionalFormatting sqref="F39 A109:A112">
    <cfRule type="cellIs" dxfId="20" priority="65" operator="equal">
      <formula>"Answer Required"</formula>
    </cfRule>
  </conditionalFormatting>
  <conditionalFormatting sqref="G43">
    <cfRule type="containsText" dxfId="19" priority="15" operator="containsText" text="Answer Required">
      <formula>NOT(ISERROR(SEARCH("Answer Required",G43)))</formula>
    </cfRule>
    <cfRule type="containsText" priority="17" operator="containsText" text="Answer Required">
      <formula>NOT(ISERROR(SEARCH("Answer Required",G43)))</formula>
    </cfRule>
  </conditionalFormatting>
  <conditionalFormatting sqref="G45:G47">
    <cfRule type="cellIs" dxfId="18" priority="1" operator="equal">
      <formula>"Answer Required"</formula>
    </cfRule>
  </conditionalFormatting>
  <conditionalFormatting sqref="G53">
    <cfRule type="cellIs" dxfId="17" priority="59" operator="equal">
      <formula>"Answer Required"</formula>
    </cfRule>
  </conditionalFormatting>
  <conditionalFormatting sqref="G57:G79">
    <cfRule type="containsText" dxfId="16" priority="9" operator="containsText" text="Answer Required">
      <formula>NOT(ISERROR(SEARCH("Answer Required",G57)))</formula>
    </cfRule>
  </conditionalFormatting>
  <conditionalFormatting sqref="G82:G105">
    <cfRule type="containsText" dxfId="15" priority="8" operator="containsText" text="Answer Required">
      <formula>NOT(ISERROR(SEARCH("Answer Required",G82)))</formula>
    </cfRule>
  </conditionalFormatting>
  <conditionalFormatting sqref="G118">
    <cfRule type="cellIs" dxfId="14" priority="64" operator="equal">
      <formula>"Answer Required"</formula>
    </cfRule>
  </conditionalFormatting>
  <conditionalFormatting sqref="G122">
    <cfRule type="cellIs" dxfId="13" priority="40" operator="equal">
      <formula>"Answer Required"</formula>
    </cfRule>
  </conditionalFormatting>
  <conditionalFormatting sqref="G130">
    <cfRule type="cellIs" dxfId="12" priority="43" operator="equal">
      <formula>"Answer Required"</formula>
    </cfRule>
  </conditionalFormatting>
  <conditionalFormatting sqref="G132">
    <cfRule type="cellIs" dxfId="11" priority="41" operator="equal">
      <formula>"Answer Required"</formula>
    </cfRule>
  </conditionalFormatting>
  <conditionalFormatting sqref="G143:G144">
    <cfRule type="cellIs" dxfId="10" priority="55" operator="equal">
      <formula>"Answer Required"</formula>
    </cfRule>
  </conditionalFormatting>
  <conditionalFormatting sqref="G145:G146">
    <cfRule type="containsText" dxfId="9" priority="53" operator="containsText" text="Answer Required">
      <formula>NOT(ISERROR(SEARCH("Answer Required",G145)))</formula>
    </cfRule>
  </conditionalFormatting>
  <conditionalFormatting sqref="G154">
    <cfRule type="cellIs" dxfId="8" priority="58" operator="equal">
      <formula>"Answer Required"</formula>
    </cfRule>
  </conditionalFormatting>
  <conditionalFormatting sqref="G156">
    <cfRule type="cellIs" dxfId="7" priority="57" operator="equal">
      <formula>"Answer Required"</formula>
    </cfRule>
  </conditionalFormatting>
  <conditionalFormatting sqref="G161">
    <cfRule type="cellIs" dxfId="6" priority="63" operator="equal">
      <formula>"Answer Required"</formula>
    </cfRule>
  </conditionalFormatting>
  <conditionalFormatting sqref="G168">
    <cfRule type="cellIs" dxfId="5" priority="38" operator="equal">
      <formula>"Answer Required"</formula>
    </cfRule>
  </conditionalFormatting>
  <conditionalFormatting sqref="G187">
    <cfRule type="cellIs" dxfId="4" priority="11" operator="equal">
      <formula>"Answer Required"</formula>
    </cfRule>
  </conditionalFormatting>
  <conditionalFormatting sqref="G190">
    <cfRule type="cellIs" dxfId="3" priority="5" operator="equal">
      <formula>"Answer Required"</formula>
    </cfRule>
  </conditionalFormatting>
  <conditionalFormatting sqref="G193">
    <cfRule type="cellIs" dxfId="2" priority="3" operator="equal">
      <formula>"Answer Required"</formula>
    </cfRule>
  </conditionalFormatting>
  <dataValidations xWindow="604" yWindow="320" count="17">
    <dataValidation type="whole" allowBlank="1" showInputMessage="1" showErrorMessage="1" error="Please enter a whole number" sqref="G45:G47" xr:uid="{00000000-0002-0000-0000-000000000000}">
      <formula1>-9999999999999</formula1>
      <formula2>9999999999999</formula2>
    </dataValidation>
    <dataValidation type="list" allowBlank="1" showInputMessage="1" showErrorMessage="1" error="Please select Yes or No using the drop-down list" sqref="G146" xr:uid="{00000000-0002-0000-0000-000001000000}">
      <formula1>$K$22:$K$24</formula1>
    </dataValidation>
    <dataValidation type="list" allowBlank="1" showInputMessage="1" showErrorMessage="1" error="Please select Yes, No, or N/A using the drop-down list" sqref="G145 G57:G79 G132 G82:G105" xr:uid="{00000000-0002-0000-0000-000002000000}">
      <formula1>$K$22:$K$24</formula1>
    </dataValidation>
    <dataValidation type="list" allowBlank="1" showInputMessage="1" showErrorMessage="1" error="Please use drop-down to enter Yes or No" sqref="F39 G53" xr:uid="{00000000-0002-0000-0000-000003000000}">
      <formula1>$K$22:$K$23</formula1>
    </dataValidation>
    <dataValidation type="list" allowBlank="1" showInputMessage="1" showErrorMessage="1" error="Please use dropdown to enter yes or no" sqref="F30:F33" xr:uid="{00000000-0002-0000-0000-000004000000}">
      <formula1>$K$22:$K$23</formula1>
    </dataValidation>
    <dataValidation type="list" allowBlank="1" showInputMessage="1" showErrorMessage="1" error="Use the drop-down list to enter yes or no." sqref="D109:D112" xr:uid="{00000000-0002-0000-0000-000005000000}">
      <formula1>$N$28:$N$29</formula1>
    </dataValidation>
    <dataValidation type="whole" allowBlank="1" showInputMessage="1" showErrorMessage="1" error="Please enter a whole number" sqref="G114 G55 G48:G50" xr:uid="{00000000-0002-0000-0000-000006000000}">
      <formula1>-9999999999999990</formula1>
      <formula2>9999999999999990</formula2>
    </dataValidation>
    <dataValidation type="list" allowBlank="1" showInputMessage="1" showErrorMessage="1" error="Please select Yes or No using the drop-down list" sqref="F209 G168 A109:A112 F198 G118 G161 G154 G156 G122 G130 G143:G144 G187 G190 G193" xr:uid="{00000000-0002-0000-0000-000007000000}">
      <formula1>$K$22:$K$23</formula1>
    </dataValidation>
    <dataValidation type="list" allowBlank="1" showInputMessage="1" showErrorMessage="1" error="Please use drop down list for answer" sqref="G230:G237 G225:G226" xr:uid="{00000000-0002-0000-0000-000008000000}">
      <formula1>#REF!</formula1>
    </dataValidation>
    <dataValidation type="list" allowBlank="1" showInputMessage="1" showErrorMessage="1" error="Please use drop down list for answer" sqref="G239" xr:uid="{00000000-0002-0000-0000-000009000000}">
      <formula1>K235:K236</formula1>
    </dataValidation>
    <dataValidation type="list" allowBlank="1" showInputMessage="1" showErrorMessage="1" error="Please use drop down list for answer" sqref="G238" xr:uid="{00000000-0002-0000-0000-00000A000000}">
      <formula1>K235:K235</formula1>
    </dataValidation>
    <dataValidation type="list" allowBlank="1" showInputMessage="1" showErrorMessage="1" error="Please use drop down list for answer" sqref="G229" xr:uid="{00000000-0002-0000-0000-00000B000000}">
      <formula1>K224:K224</formula1>
    </dataValidation>
    <dataValidation type="list" allowBlank="1" showInputMessage="1" showErrorMessage="1" error="Please use drop down list for answer" sqref="G240:G245" xr:uid="{00000000-0002-0000-0000-00000C000000}">
      <formula1>K235:K237</formula1>
    </dataValidation>
    <dataValidation type="list" allowBlank="1" showInputMessage="1" showErrorMessage="1" error="Please use drop-down to answer Yes or No" sqref="G43" xr:uid="{00000000-0002-0000-0000-00000D000000}">
      <formula1>"Yes, No"</formula1>
    </dataValidation>
    <dataValidation type="list" allowBlank="1" showInputMessage="1" showErrorMessage="1" error="Please use drop down list for answer" sqref="G227" xr:uid="{00000000-0002-0000-0000-00000E000000}">
      <formula1>K41:K224</formula1>
    </dataValidation>
    <dataValidation type="list" allowBlank="1" showInputMessage="1" showErrorMessage="1" error="Please use drop down list for answer" sqref="G228" xr:uid="{00000000-0002-0000-0000-00000F000000}">
      <formula1>K41:K224</formula1>
    </dataValidation>
    <dataValidation type="list" allowBlank="1" showInputMessage="1" showErrorMessage="1" error="Use the drop-down list to choose an entity name" sqref="D3:G3" xr:uid="{00000000-0002-0000-0000-000010000000}">
      <formula1>$A$247:$A$288</formula1>
    </dataValidation>
  </dataValidations>
  <pageMargins left="0.75" right="0.25" top="0.81" bottom="0.64" header="0.39" footer="0.31"/>
  <pageSetup scale="59" fitToHeight="8" orientation="portrait" cellComments="asDisplayed" r:id="rId2"/>
  <headerFooter alignWithMargins="0">
    <oddHeader xml:space="preserve">&amp;C&amp;"Times New Roman,Bold"Attachment CU1
Entity Additional Information Survey
&amp;A&amp;"Arial,Bold"
</oddHeader>
    <oddFooter>&amp;L&amp;"Times New Roman,Regular"&amp;F\&amp;A&amp;R&amp;"Times New Roman,Regular"Page &amp;P</oddFooter>
  </headerFooter>
  <rowBreaks count="3" manualBreakCount="3">
    <brk id="48" max="6" man="1"/>
    <brk id="119" max="6" man="1"/>
    <brk id="159" max="6" man="1"/>
  </rowBreaks>
  <ignoredErrors>
    <ignoredError sqref="G144 A155 A157" unlocked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6"/>
  <sheetViews>
    <sheetView showGridLines="0" zoomScaleNormal="100" workbookViewId="0">
      <selection activeCell="B5" sqref="B5"/>
    </sheetView>
  </sheetViews>
  <sheetFormatPr defaultColWidth="9.140625" defaultRowHeight="12.75" x14ac:dyDescent="0.2"/>
  <cols>
    <col min="1" max="1" width="8" style="57" customWidth="1"/>
    <col min="2" max="3" width="11.5703125" style="57" customWidth="1"/>
    <col min="4" max="6" width="9.140625" style="57"/>
    <col min="7" max="7" width="11.7109375" style="57" customWidth="1"/>
    <col min="8" max="8" width="2.28515625" style="57" customWidth="1"/>
    <col min="9" max="9" width="9.140625" style="57"/>
    <col min="10" max="10" width="3.5703125" style="57" customWidth="1"/>
    <col min="11" max="12" width="9.140625" style="57"/>
    <col min="13" max="13" width="6.42578125" style="57" customWidth="1"/>
    <col min="14" max="14" width="10.7109375" style="57" customWidth="1"/>
    <col min="15" max="17" width="9.140625" style="57"/>
    <col min="18" max="18" width="9.140625" style="57" hidden="1" customWidth="1"/>
    <col min="19" max="16384" width="9.140625" style="57"/>
  </cols>
  <sheetData>
    <row r="1" spans="1:18" x14ac:dyDescent="0.2">
      <c r="A1" s="55"/>
      <c r="B1" s="56"/>
      <c r="C1" s="243"/>
      <c r="D1" s="243"/>
      <c r="E1" s="243"/>
      <c r="F1" s="243"/>
      <c r="G1" s="243"/>
    </row>
    <row r="2" spans="1:18" ht="24.75" customHeight="1" x14ac:dyDescent="0.2">
      <c r="A2" s="244" t="s">
        <v>133</v>
      </c>
      <c r="B2" s="245"/>
      <c r="C2" s="246" t="str">
        <f>IF('Information Survey'!D4="","",'Information Survey'!D4)</f>
        <v/>
      </c>
      <c r="D2" s="247"/>
      <c r="E2" s="247"/>
      <c r="F2" s="247"/>
      <c r="G2" s="248"/>
    </row>
    <row r="3" spans="1:18" ht="27.75" customHeight="1" x14ac:dyDescent="0.2">
      <c r="A3" s="249" t="s">
        <v>106</v>
      </c>
      <c r="B3" s="250"/>
      <c r="C3" s="251" t="str">
        <f>IF('Information Survey'!D3="","",'Information Survey'!D3)</f>
        <v/>
      </c>
      <c r="D3" s="252"/>
      <c r="E3" s="252"/>
      <c r="F3" s="252"/>
      <c r="G3" s="253"/>
    </row>
    <row r="4" spans="1:18" x14ac:dyDescent="0.2">
      <c r="A4" s="58"/>
      <c r="B4" s="58"/>
      <c r="C4" s="58"/>
      <c r="D4" s="58"/>
      <c r="E4" s="58"/>
      <c r="F4" s="58"/>
      <c r="G4" s="58"/>
    </row>
    <row r="5" spans="1:18" s="61" customFormat="1" ht="42" customHeight="1" x14ac:dyDescent="0.2">
      <c r="A5" s="59" t="s">
        <v>107</v>
      </c>
      <c r="B5" s="60" t="s">
        <v>25</v>
      </c>
      <c r="C5" s="254" t="s">
        <v>225</v>
      </c>
      <c r="D5" s="255"/>
      <c r="E5" s="255"/>
      <c r="F5" s="255"/>
      <c r="G5" s="255"/>
      <c r="H5" s="255"/>
      <c r="I5" s="255"/>
      <c r="J5" s="255"/>
      <c r="K5" s="255"/>
      <c r="L5" s="255"/>
      <c r="M5" s="255"/>
      <c r="R5" s="61" t="s">
        <v>16</v>
      </c>
    </row>
    <row r="6" spans="1:18" s="61" customFormat="1" ht="45.75" customHeight="1" x14ac:dyDescent="0.2">
      <c r="A6" s="62" t="s">
        <v>108</v>
      </c>
      <c r="B6" s="60" t="s">
        <v>25</v>
      </c>
      <c r="C6" s="256" t="s">
        <v>109</v>
      </c>
      <c r="D6" s="257"/>
      <c r="E6" s="257"/>
      <c r="F6" s="257"/>
      <c r="G6" s="257"/>
      <c r="H6" s="257"/>
      <c r="I6" s="257"/>
      <c r="J6" s="257"/>
      <c r="K6" s="257"/>
      <c r="L6" s="257"/>
      <c r="M6" s="258"/>
      <c r="R6" s="61" t="s">
        <v>17</v>
      </c>
    </row>
    <row r="7" spans="1:18" s="61" customFormat="1" ht="39.75" customHeight="1" x14ac:dyDescent="0.2">
      <c r="A7" s="63"/>
      <c r="C7" s="259" t="s">
        <v>110</v>
      </c>
      <c r="D7" s="260"/>
      <c r="E7" s="260"/>
      <c r="F7" s="260"/>
      <c r="G7" s="260"/>
      <c r="H7" s="260"/>
      <c r="I7" s="260"/>
      <c r="J7" s="260"/>
      <c r="K7" s="260"/>
      <c r="L7" s="260"/>
      <c r="M7" s="261"/>
    </row>
    <row r="8" spans="1:18" s="61" customFormat="1" ht="12" customHeight="1" x14ac:dyDescent="0.2">
      <c r="A8" s="63"/>
      <c r="C8" s="64"/>
      <c r="D8"/>
      <c r="E8"/>
      <c r="F8"/>
      <c r="G8"/>
      <c r="H8"/>
      <c r="I8"/>
      <c r="J8"/>
      <c r="K8"/>
      <c r="L8"/>
      <c r="M8"/>
    </row>
    <row r="9" spans="1:18" x14ac:dyDescent="0.2">
      <c r="A9" s="61"/>
      <c r="B9" s="65" t="s">
        <v>111</v>
      </c>
      <c r="C9" s="61"/>
      <c r="D9" s="61"/>
      <c r="E9" s="61"/>
      <c r="F9" s="61"/>
      <c r="G9" s="61"/>
      <c r="H9" s="1"/>
      <c r="I9" s="53" t="s">
        <v>112</v>
      </c>
    </row>
    <row r="10" spans="1:18" x14ac:dyDescent="0.2">
      <c r="A10" s="61"/>
      <c r="B10" s="61"/>
      <c r="C10" s="61"/>
      <c r="D10" s="61"/>
      <c r="E10" s="61"/>
      <c r="F10" s="61"/>
      <c r="G10" s="61"/>
      <c r="H10" s="1"/>
      <c r="I10" s="1"/>
    </row>
    <row r="11" spans="1:18" s="61" customFormat="1" ht="12.75" customHeight="1" x14ac:dyDescent="0.2">
      <c r="A11" s="66"/>
      <c r="B11" s="67" t="s">
        <v>113</v>
      </c>
      <c r="C11" s="240"/>
      <c r="D11" s="241"/>
      <c r="E11" s="241"/>
      <c r="F11" s="241"/>
      <c r="G11" s="241"/>
      <c r="H11" s="1"/>
      <c r="I11" s="68"/>
      <c r="J11" s="69"/>
      <c r="L11" s="242" t="s">
        <v>114</v>
      </c>
      <c r="M11" s="242"/>
      <c r="N11" s="242"/>
      <c r="O11" s="242"/>
    </row>
    <row r="12" spans="1:18" s="61" customFormat="1" x14ac:dyDescent="0.2">
      <c r="A12" s="66"/>
      <c r="B12" s="67" t="s">
        <v>115</v>
      </c>
      <c r="C12" s="240"/>
      <c r="D12" s="241"/>
      <c r="E12" s="241"/>
      <c r="F12" s="241"/>
      <c r="G12" s="241"/>
      <c r="H12" s="1"/>
      <c r="I12" s="1"/>
      <c r="J12" s="1"/>
      <c r="L12" s="242"/>
      <c r="M12" s="242"/>
      <c r="N12" s="242"/>
      <c r="O12" s="242"/>
    </row>
    <row r="13" spans="1:18" s="70" customFormat="1" ht="12.6" customHeight="1" x14ac:dyDescent="0.2">
      <c r="B13" s="71"/>
      <c r="H13" s="1"/>
      <c r="I13" s="1"/>
      <c r="J13" s="1"/>
      <c r="L13" s="72"/>
    </row>
    <row r="14" spans="1:18" s="70" customFormat="1" ht="13.5" customHeight="1" x14ac:dyDescent="0.2">
      <c r="A14" s="66"/>
      <c r="B14" s="67" t="s">
        <v>113</v>
      </c>
      <c r="C14" s="240"/>
      <c r="D14" s="241"/>
      <c r="E14" s="241"/>
      <c r="F14" s="241"/>
      <c r="G14" s="241"/>
      <c r="H14" s="1"/>
      <c r="I14" s="68"/>
      <c r="J14" s="69"/>
      <c r="K14" s="61"/>
      <c r="L14" s="242" t="s">
        <v>114</v>
      </c>
      <c r="M14" s="242"/>
      <c r="N14" s="242"/>
      <c r="O14" s="242"/>
    </row>
    <row r="15" spans="1:18" s="70" customFormat="1" ht="12.6" customHeight="1" x14ac:dyDescent="0.2">
      <c r="A15" s="66"/>
      <c r="B15" s="67" t="s">
        <v>115</v>
      </c>
      <c r="C15" s="240"/>
      <c r="D15" s="241"/>
      <c r="E15" s="241"/>
      <c r="F15" s="241"/>
      <c r="G15" s="241"/>
      <c r="H15" s="1"/>
      <c r="I15" s="1"/>
      <c r="J15" s="1"/>
      <c r="K15" s="61"/>
      <c r="L15" s="242"/>
      <c r="M15" s="242"/>
      <c r="N15" s="242"/>
      <c r="O15" s="242"/>
    </row>
    <row r="16" spans="1:18" s="70" customFormat="1" ht="12.6" customHeight="1" x14ac:dyDescent="0.2">
      <c r="B16" s="71"/>
      <c r="H16" s="1"/>
      <c r="I16" s="1"/>
      <c r="J16" s="1"/>
      <c r="L16" s="72"/>
    </row>
    <row r="17" spans="1:15" s="70" customFormat="1" ht="13.5" customHeight="1" x14ac:dyDescent="0.2">
      <c r="A17" s="66"/>
      <c r="B17" s="67" t="s">
        <v>113</v>
      </c>
      <c r="C17" s="240"/>
      <c r="D17" s="241"/>
      <c r="E17" s="241"/>
      <c r="F17" s="241"/>
      <c r="G17" s="241"/>
      <c r="H17" s="1"/>
      <c r="I17" s="68"/>
      <c r="J17" s="69"/>
      <c r="K17" s="61"/>
      <c r="L17" s="242" t="s">
        <v>114</v>
      </c>
      <c r="M17" s="242"/>
      <c r="N17" s="242"/>
      <c r="O17" s="242"/>
    </row>
    <row r="18" spans="1:15" s="70" customFormat="1" ht="12.6" customHeight="1" x14ac:dyDescent="0.2">
      <c r="A18" s="66"/>
      <c r="B18" s="67" t="s">
        <v>115</v>
      </c>
      <c r="C18" s="240"/>
      <c r="D18" s="241"/>
      <c r="E18" s="241"/>
      <c r="F18" s="241"/>
      <c r="G18" s="241"/>
      <c r="H18" s="1"/>
      <c r="I18" s="1"/>
      <c r="J18" s="1"/>
      <c r="K18" s="61"/>
      <c r="L18" s="242"/>
      <c r="M18" s="242"/>
      <c r="N18" s="242"/>
      <c r="O18" s="242"/>
    </row>
    <row r="19" spans="1:15" s="70" customFormat="1" ht="12.6" customHeight="1" x14ac:dyDescent="0.2">
      <c r="A19" s="61"/>
      <c r="B19" s="61"/>
      <c r="C19" s="61"/>
      <c r="D19" s="61"/>
      <c r="E19" s="61"/>
      <c r="F19" s="61"/>
      <c r="G19" s="61"/>
      <c r="H19" s="1"/>
      <c r="I19" s="1"/>
      <c r="J19" s="1"/>
      <c r="L19" s="72"/>
    </row>
    <row r="20" spans="1:15" s="70" customFormat="1" ht="13.5" customHeight="1" x14ac:dyDescent="0.2">
      <c r="A20" s="66"/>
      <c r="B20" s="67" t="s">
        <v>113</v>
      </c>
      <c r="C20" s="240"/>
      <c r="D20" s="241"/>
      <c r="E20" s="241"/>
      <c r="F20" s="241"/>
      <c r="G20" s="241"/>
      <c r="H20" s="1"/>
      <c r="I20" s="68"/>
      <c r="J20" s="69"/>
      <c r="K20" s="61"/>
      <c r="L20" s="242" t="s">
        <v>114</v>
      </c>
      <c r="M20" s="242"/>
      <c r="N20" s="242"/>
      <c r="O20" s="242"/>
    </row>
    <row r="21" spans="1:15" s="61" customFormat="1" x14ac:dyDescent="0.2">
      <c r="A21" s="66"/>
      <c r="B21" s="67" t="s">
        <v>115</v>
      </c>
      <c r="C21" s="240"/>
      <c r="D21" s="241"/>
      <c r="E21" s="241"/>
      <c r="F21" s="241"/>
      <c r="G21" s="241"/>
      <c r="H21" s="1"/>
      <c r="I21" s="1"/>
      <c r="J21" s="1"/>
      <c r="L21" s="242"/>
      <c r="M21" s="242"/>
      <c r="N21" s="242"/>
      <c r="O21" s="242"/>
    </row>
    <row r="22" spans="1:15" s="70" customFormat="1" ht="12.6" customHeight="1" x14ac:dyDescent="0.2">
      <c r="A22" s="61"/>
      <c r="B22" s="61"/>
      <c r="C22" s="61"/>
      <c r="D22" s="61"/>
      <c r="E22" s="61"/>
      <c r="F22" s="61"/>
      <c r="G22" s="61"/>
      <c r="H22" s="1"/>
      <c r="I22" s="1"/>
      <c r="J22" s="1"/>
      <c r="L22" s="72"/>
    </row>
    <row r="23" spans="1:15" s="70" customFormat="1" ht="13.5" customHeight="1" x14ac:dyDescent="0.2">
      <c r="A23" s="61"/>
      <c r="B23" s="65" t="s">
        <v>116</v>
      </c>
      <c r="C23" s="61"/>
      <c r="D23" s="61"/>
      <c r="E23" s="61"/>
      <c r="F23" s="61"/>
      <c r="G23" s="61"/>
      <c r="H23" s="1"/>
      <c r="I23" s="53" t="s">
        <v>112</v>
      </c>
      <c r="J23" s="53"/>
      <c r="L23" s="72"/>
    </row>
    <row r="24" spans="1:15" s="61" customFormat="1" x14ac:dyDescent="0.2">
      <c r="H24" s="1"/>
      <c r="I24" s="1"/>
      <c r="J24" s="1"/>
    </row>
    <row r="25" spans="1:15" s="61" customFormat="1" ht="12.75" customHeight="1" x14ac:dyDescent="0.2">
      <c r="A25" s="66"/>
      <c r="B25" s="67" t="s">
        <v>113</v>
      </c>
      <c r="C25" s="240"/>
      <c r="D25" s="241"/>
      <c r="E25" s="241"/>
      <c r="F25" s="241"/>
      <c r="G25" s="241"/>
      <c r="H25" s="1"/>
      <c r="I25" s="68"/>
      <c r="J25" s="69"/>
      <c r="L25" s="242" t="s">
        <v>134</v>
      </c>
      <c r="M25" s="242"/>
      <c r="N25" s="242"/>
      <c r="O25" s="242"/>
    </row>
    <row r="26" spans="1:15" s="61" customFormat="1" x14ac:dyDescent="0.2">
      <c r="A26" s="66"/>
      <c r="B26" s="67" t="s">
        <v>115</v>
      </c>
      <c r="C26" s="240"/>
      <c r="D26" s="241"/>
      <c r="E26" s="241"/>
      <c r="F26" s="241"/>
      <c r="G26" s="241"/>
      <c r="H26" s="1"/>
      <c r="I26" s="1"/>
      <c r="J26" s="1"/>
      <c r="L26" s="242"/>
      <c r="M26" s="242"/>
      <c r="N26" s="242"/>
      <c r="O26" s="242"/>
    </row>
    <row r="27" spans="1:15" s="70" customFormat="1" ht="12.6" customHeight="1" x14ac:dyDescent="0.2">
      <c r="B27" s="71"/>
      <c r="H27" s="1"/>
      <c r="I27" s="1"/>
      <c r="J27" s="1"/>
      <c r="L27" s="72"/>
    </row>
    <row r="28" spans="1:15" s="70" customFormat="1" ht="13.5" customHeight="1" x14ac:dyDescent="0.2">
      <c r="A28" s="66"/>
      <c r="B28" s="67" t="s">
        <v>113</v>
      </c>
      <c r="C28" s="240"/>
      <c r="D28" s="241"/>
      <c r="E28" s="241"/>
      <c r="F28" s="241"/>
      <c r="G28" s="241"/>
      <c r="H28" s="1"/>
      <c r="I28" s="68"/>
      <c r="J28" s="69"/>
      <c r="K28" s="61"/>
      <c r="L28" s="242" t="s">
        <v>134</v>
      </c>
      <c r="M28" s="242"/>
      <c r="N28" s="242"/>
      <c r="O28" s="242"/>
    </row>
    <row r="29" spans="1:15" s="70" customFormat="1" ht="12.6" customHeight="1" x14ac:dyDescent="0.2">
      <c r="A29" s="66"/>
      <c r="B29" s="67" t="s">
        <v>115</v>
      </c>
      <c r="C29" s="240"/>
      <c r="D29" s="241"/>
      <c r="E29" s="241"/>
      <c r="F29" s="241"/>
      <c r="G29" s="241"/>
      <c r="H29" s="1"/>
      <c r="I29" s="1"/>
      <c r="J29" s="1"/>
      <c r="K29" s="61"/>
      <c r="L29" s="242"/>
      <c r="M29" s="242"/>
      <c r="N29" s="242"/>
      <c r="O29" s="242"/>
    </row>
    <row r="30" spans="1:15" s="70" customFormat="1" ht="12.6" customHeight="1" x14ac:dyDescent="0.2">
      <c r="B30" s="71"/>
      <c r="H30" s="1"/>
      <c r="I30" s="1"/>
      <c r="J30" s="1"/>
      <c r="L30" s="72"/>
    </row>
    <row r="31" spans="1:15" s="70" customFormat="1" ht="13.5" customHeight="1" x14ac:dyDescent="0.2">
      <c r="A31" s="66"/>
      <c r="B31" s="67" t="s">
        <v>113</v>
      </c>
      <c r="C31" s="240"/>
      <c r="D31" s="241"/>
      <c r="E31" s="241"/>
      <c r="F31" s="241"/>
      <c r="G31" s="241"/>
      <c r="H31" s="1"/>
      <c r="I31" s="68"/>
      <c r="J31" s="69"/>
      <c r="K31" s="61"/>
      <c r="L31" s="242" t="s">
        <v>134</v>
      </c>
      <c r="M31" s="242"/>
      <c r="N31" s="242"/>
      <c r="O31" s="242"/>
    </row>
    <row r="32" spans="1:15" s="70" customFormat="1" ht="12.6" customHeight="1" x14ac:dyDescent="0.2">
      <c r="A32" s="66"/>
      <c r="B32" s="67" t="s">
        <v>115</v>
      </c>
      <c r="C32" s="240"/>
      <c r="D32" s="241"/>
      <c r="E32" s="241"/>
      <c r="F32" s="241"/>
      <c r="G32" s="241"/>
      <c r="H32" s="1"/>
      <c r="I32" s="1"/>
      <c r="J32" s="1"/>
      <c r="K32" s="61"/>
      <c r="L32" s="242"/>
      <c r="M32" s="242"/>
      <c r="N32" s="242"/>
      <c r="O32" s="242"/>
    </row>
    <row r="33" spans="1:15" s="70" customFormat="1" ht="12.6" customHeight="1" x14ac:dyDescent="0.2">
      <c r="A33" s="61"/>
      <c r="B33" s="61"/>
      <c r="C33" s="61"/>
      <c r="D33" s="61"/>
      <c r="E33" s="61"/>
      <c r="F33" s="61"/>
      <c r="G33" s="61"/>
      <c r="H33" s="1"/>
      <c r="I33" s="1"/>
      <c r="J33" s="1"/>
      <c r="L33" s="72"/>
    </row>
    <row r="34" spans="1:15" s="70" customFormat="1" ht="13.5" customHeight="1" x14ac:dyDescent="0.2">
      <c r="A34" s="66"/>
      <c r="B34" s="67" t="s">
        <v>113</v>
      </c>
      <c r="C34" s="240"/>
      <c r="D34" s="241"/>
      <c r="E34" s="241"/>
      <c r="F34" s="241"/>
      <c r="G34" s="241"/>
      <c r="H34" s="1"/>
      <c r="I34" s="68"/>
      <c r="J34" s="69"/>
      <c r="K34" s="61"/>
      <c r="L34" s="242" t="s">
        <v>134</v>
      </c>
      <c r="M34" s="242"/>
      <c r="N34" s="242"/>
      <c r="O34" s="242"/>
    </row>
    <row r="35" spans="1:15" s="61" customFormat="1" x14ac:dyDescent="0.2">
      <c r="A35" s="66"/>
      <c r="B35" s="67" t="s">
        <v>115</v>
      </c>
      <c r="C35" s="240"/>
      <c r="D35" s="241"/>
      <c r="E35" s="241"/>
      <c r="F35" s="241"/>
      <c r="G35" s="241"/>
      <c r="H35" s="1"/>
      <c r="I35" s="1"/>
      <c r="J35" s="1"/>
      <c r="L35" s="242"/>
      <c r="M35" s="242"/>
      <c r="N35" s="242"/>
      <c r="O35" s="242"/>
    </row>
    <row r="36" spans="1:15" x14ac:dyDescent="0.2">
      <c r="A36" s="73"/>
      <c r="B36" s="73"/>
      <c r="C36" s="73"/>
      <c r="D36" s="73"/>
      <c r="E36" s="73"/>
      <c r="F36" s="73"/>
      <c r="G36" s="73"/>
      <c r="H36" s="73"/>
      <c r="I36" s="73"/>
    </row>
  </sheetData>
  <sheetProtection algorithmName="SHA-512" hashValue="bCMjDKBtTK4Oz0MVv6BltPmbqPIOTnvlY4eYehMu13RKxOUQWHP4YPjhXiS4bqP0VW3AlBg7p//hMnhnF5RYDQ==" saltValue="469NscczNF/e7AyAzJ92sQ==" spinCount="100000" sheet="1" objects="1" scenarios="1"/>
  <customSheetViews>
    <customSheetView guid="{BF686321-DAE7-4AF4-929B-381EC1DA1283}" showGridLines="0" hiddenColumns="1">
      <selection activeCell="C2" sqref="C2:G2"/>
      <pageMargins left="0.75" right="0.25" top="0.73" bottom="0.7" header="0.33" footer="0.5"/>
      <pageSetup scale="72" orientation="portrait" r:id="rId1"/>
      <headerFooter alignWithMargins="0">
        <oddHeader>&amp;C&amp;"Times New Roman,Bold"Attachment CU1
Entity Additional Information Survey
&amp;A</oddHeader>
        <oddFooter>&amp;L&amp;"Times New Roman,Regular"&amp;F \ &amp;A&amp;R&amp;"Times New Roman,Regular"Page &amp;P</oddFooter>
      </headerFooter>
    </customSheetView>
  </customSheetViews>
  <mergeCells count="32">
    <mergeCell ref="C14:G14"/>
    <mergeCell ref="L14:O15"/>
    <mergeCell ref="C15:G15"/>
    <mergeCell ref="C1:G1"/>
    <mergeCell ref="A2:B2"/>
    <mergeCell ref="C2:G2"/>
    <mergeCell ref="A3:B3"/>
    <mergeCell ref="C3:G3"/>
    <mergeCell ref="C5:M5"/>
    <mergeCell ref="C6:M6"/>
    <mergeCell ref="C7:M7"/>
    <mergeCell ref="C11:G11"/>
    <mergeCell ref="L11:O12"/>
    <mergeCell ref="C12:G12"/>
    <mergeCell ref="C17:G17"/>
    <mergeCell ref="L17:O18"/>
    <mergeCell ref="C18:G18"/>
    <mergeCell ref="C20:G20"/>
    <mergeCell ref="L20:O21"/>
    <mergeCell ref="C21:G21"/>
    <mergeCell ref="C25:G25"/>
    <mergeCell ref="L25:O26"/>
    <mergeCell ref="C26:G26"/>
    <mergeCell ref="C28:G28"/>
    <mergeCell ref="L28:O29"/>
    <mergeCell ref="C29:G29"/>
    <mergeCell ref="C31:G31"/>
    <mergeCell ref="L31:O32"/>
    <mergeCell ref="C32:G32"/>
    <mergeCell ref="C34:G34"/>
    <mergeCell ref="L34:O35"/>
    <mergeCell ref="C35:G35"/>
  </mergeCells>
  <conditionalFormatting sqref="B5:B6">
    <cfRule type="cellIs" dxfId="1" priority="1" operator="equal">
      <formula>"Answer Required"</formula>
    </cfRule>
    <cfRule type="cellIs" dxfId="0" priority="2" operator="equal">
      <formula>"Error"</formula>
    </cfRule>
  </conditionalFormatting>
  <dataValidations count="1">
    <dataValidation type="list" allowBlank="1" showInputMessage="1" showErrorMessage="1" error="Please use drop-down list to select Yes or No" sqref="B5:B6" xr:uid="{00000000-0002-0000-0100-000000000000}">
      <formula1>$R$5:$R$6</formula1>
    </dataValidation>
  </dataValidations>
  <pageMargins left="0.75" right="0.25" top="0.73" bottom="0.7" header="0.33" footer="0.5"/>
  <pageSetup scale="72" orientation="portrait" r:id="rId2"/>
  <headerFooter alignWithMargins="0">
    <oddHeader>&amp;C&amp;"Times New Roman,Bold"Attachment CU1
Entity Additional Information Survey
&amp;A</oddHeader>
    <oddFooter>&amp;L&amp;"Times New Roman,Regular"&amp;F \ &amp;A&amp;R&amp;"Times New Roman,Regular"Page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10</xdr:col>
                    <xdr:colOff>114300</xdr:colOff>
                    <xdr:row>10</xdr:row>
                    <xdr:rowOff>9525</xdr:rowOff>
                  </from>
                  <to>
                    <xdr:col>10</xdr:col>
                    <xdr:colOff>419100</xdr:colOff>
                    <xdr:row>11</xdr:row>
                    <xdr:rowOff>66675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114300</xdr:colOff>
                    <xdr:row>13</xdr:row>
                    <xdr:rowOff>9525</xdr:rowOff>
                  </from>
                  <to>
                    <xdr:col>10</xdr:col>
                    <xdr:colOff>419100</xdr:colOff>
                    <xdr:row>14</xdr:row>
                    <xdr:rowOff>57150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114300</xdr:colOff>
                    <xdr:row>16</xdr:row>
                    <xdr:rowOff>9525</xdr:rowOff>
                  </from>
                  <to>
                    <xdr:col>10</xdr:col>
                    <xdr:colOff>419100</xdr:colOff>
                    <xdr:row>17</xdr:row>
                    <xdr:rowOff>57150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10</xdr:col>
                    <xdr:colOff>114300</xdr:colOff>
                    <xdr:row>19</xdr:row>
                    <xdr:rowOff>9525</xdr:rowOff>
                  </from>
                  <to>
                    <xdr:col>10</xdr:col>
                    <xdr:colOff>419100</xdr:colOff>
                    <xdr:row>20</xdr:row>
                    <xdr:rowOff>57150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10</xdr:col>
                    <xdr:colOff>114300</xdr:colOff>
                    <xdr:row>24</xdr:row>
                    <xdr:rowOff>9525</xdr:rowOff>
                  </from>
                  <to>
                    <xdr:col>10</xdr:col>
                    <xdr:colOff>419100</xdr:colOff>
                    <xdr:row>25</xdr:row>
                    <xdr:rowOff>66675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114300</xdr:colOff>
                    <xdr:row>27</xdr:row>
                    <xdr:rowOff>9525</xdr:rowOff>
                  </from>
                  <to>
                    <xdr:col>10</xdr:col>
                    <xdr:colOff>419100</xdr:colOff>
                    <xdr:row>28</xdr:row>
                    <xdr:rowOff>57150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10</xdr:col>
                    <xdr:colOff>114300</xdr:colOff>
                    <xdr:row>30</xdr:row>
                    <xdr:rowOff>9525</xdr:rowOff>
                  </from>
                  <to>
                    <xdr:col>10</xdr:col>
                    <xdr:colOff>419100</xdr:colOff>
                    <xdr:row>31</xdr:row>
                    <xdr:rowOff>57150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10</xdr:col>
                    <xdr:colOff>114300</xdr:colOff>
                    <xdr:row>33</xdr:row>
                    <xdr:rowOff>9525</xdr:rowOff>
                  </from>
                  <to>
                    <xdr:col>10</xdr:col>
                    <xdr:colOff>419100</xdr:colOff>
                    <xdr:row>34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6"/>
  <sheetViews>
    <sheetView showGridLines="0" workbookViewId="0">
      <selection activeCell="C3" sqref="C3:E3"/>
    </sheetView>
  </sheetViews>
  <sheetFormatPr defaultColWidth="9.140625" defaultRowHeight="11.25" x14ac:dyDescent="0.2"/>
  <cols>
    <col min="1" max="1" width="11.140625" style="74" customWidth="1"/>
    <col min="2" max="2" width="29.7109375" style="74" customWidth="1"/>
    <col min="3" max="4" width="8.7109375" style="74" customWidth="1"/>
    <col min="5" max="6" width="24.7109375" style="74" customWidth="1"/>
    <col min="7" max="7" width="12.7109375" style="74" customWidth="1"/>
    <col min="8" max="9" width="9.140625" style="74"/>
    <col min="10" max="10" width="9.140625" style="74" hidden="1" customWidth="1"/>
    <col min="11" max="16384" width="9.140625" style="74"/>
  </cols>
  <sheetData>
    <row r="1" spans="1:10" ht="14.25" customHeight="1" x14ac:dyDescent="0.2">
      <c r="A1" s="53" t="s">
        <v>133</v>
      </c>
      <c r="B1" s="53"/>
      <c r="C1" s="265" t="str">
        <f>IF('Information Survey'!D4="","",'Information Survey'!D4)</f>
        <v/>
      </c>
      <c r="D1" s="266"/>
      <c r="E1" s="267"/>
    </row>
    <row r="2" spans="1:10" ht="48" customHeight="1" x14ac:dyDescent="0.2">
      <c r="A2" s="53" t="s">
        <v>106</v>
      </c>
      <c r="B2" s="53"/>
      <c r="C2" s="268" t="str">
        <f>IF('Information Survey'!D3="","",'Information Survey'!D3)</f>
        <v/>
      </c>
      <c r="D2" s="266"/>
      <c r="E2" s="267"/>
    </row>
    <row r="3" spans="1:10" ht="11.25" customHeight="1" x14ac:dyDescent="0.2">
      <c r="A3" s="53" t="s">
        <v>117</v>
      </c>
      <c r="B3" s="53"/>
      <c r="C3" s="269" t="str">
        <f>IF('Information Survey'!D6="","",'Information Survey'!D6)</f>
        <v/>
      </c>
      <c r="D3" s="270"/>
      <c r="E3" s="271"/>
    </row>
    <row r="4" spans="1:10" ht="11.25" customHeight="1" x14ac:dyDescent="0.2">
      <c r="A4" s="53" t="s">
        <v>4</v>
      </c>
      <c r="B4" s="53"/>
      <c r="C4" s="272" t="str">
        <f>IF('Information Survey'!D7="","",'Information Survey'!D7)</f>
        <v/>
      </c>
      <c r="D4" s="273"/>
      <c r="E4" s="274"/>
    </row>
    <row r="5" spans="1:10" ht="11.25" customHeight="1" x14ac:dyDescent="0.2">
      <c r="A5" s="53" t="s">
        <v>5</v>
      </c>
      <c r="B5" s="53"/>
      <c r="C5" s="275" t="str">
        <f>IF('Information Survey'!D8="","",'Information Survey'!D8)</f>
        <v/>
      </c>
      <c r="D5" s="276"/>
      <c r="E5" s="277"/>
    </row>
    <row r="6" spans="1:10" ht="11.25" customHeight="1" x14ac:dyDescent="0.2">
      <c r="A6" s="53" t="s">
        <v>6</v>
      </c>
      <c r="B6" s="53"/>
      <c r="C6" s="262" t="str">
        <f>IF('Information Survey'!D9="","",'Information Survey'!D9)</f>
        <v/>
      </c>
      <c r="D6" s="263"/>
      <c r="E6" s="264"/>
    </row>
    <row r="7" spans="1:10" x14ac:dyDescent="0.2">
      <c r="A7" s="75"/>
    </row>
    <row r="9" spans="1:10" ht="60" customHeight="1" x14ac:dyDescent="0.2">
      <c r="A9" s="76" t="s">
        <v>118</v>
      </c>
      <c r="B9" s="76" t="s">
        <v>119</v>
      </c>
      <c r="C9" s="76" t="s">
        <v>120</v>
      </c>
      <c r="D9" s="76" t="s">
        <v>121</v>
      </c>
      <c r="E9" s="76" t="s">
        <v>122</v>
      </c>
      <c r="F9" s="76" t="s">
        <v>123</v>
      </c>
      <c r="H9" s="77"/>
      <c r="J9" s="74" t="s">
        <v>124</v>
      </c>
    </row>
    <row r="10" spans="1:10" x14ac:dyDescent="0.2">
      <c r="A10" s="78"/>
      <c r="B10" s="78"/>
      <c r="C10" s="79"/>
      <c r="D10" s="79"/>
      <c r="E10" s="80"/>
      <c r="F10" s="80"/>
      <c r="J10" s="74" t="s">
        <v>125</v>
      </c>
    </row>
    <row r="11" spans="1:10" x14ac:dyDescent="0.2">
      <c r="A11" s="78"/>
      <c r="B11" s="78"/>
      <c r="C11" s="79"/>
      <c r="D11" s="79"/>
      <c r="E11" s="80"/>
      <c r="F11" s="80"/>
      <c r="J11" s="74" t="s">
        <v>126</v>
      </c>
    </row>
    <row r="12" spans="1:10" x14ac:dyDescent="0.2">
      <c r="A12" s="78"/>
      <c r="B12" s="78"/>
      <c r="C12" s="79"/>
      <c r="D12" s="79"/>
      <c r="E12" s="80"/>
      <c r="F12" s="80"/>
    </row>
    <row r="13" spans="1:10" x14ac:dyDescent="0.2">
      <c r="A13" s="78"/>
      <c r="B13" s="78"/>
      <c r="C13" s="79"/>
      <c r="D13" s="79"/>
      <c r="E13" s="80"/>
      <c r="F13" s="80"/>
    </row>
    <row r="14" spans="1:10" x14ac:dyDescent="0.2">
      <c r="A14" s="78"/>
      <c r="B14" s="78"/>
      <c r="C14" s="79"/>
      <c r="D14" s="79"/>
      <c r="E14" s="80"/>
      <c r="F14" s="80"/>
    </row>
    <row r="15" spans="1:10" x14ac:dyDescent="0.2">
      <c r="A15" s="78"/>
      <c r="B15" s="78"/>
      <c r="C15" s="79"/>
      <c r="D15" s="79"/>
      <c r="E15" s="80"/>
      <c r="F15" s="80"/>
    </row>
    <row r="16" spans="1:10" x14ac:dyDescent="0.2">
      <c r="A16" s="78"/>
      <c r="B16" s="78"/>
      <c r="C16" s="79"/>
      <c r="D16" s="79"/>
      <c r="E16" s="80"/>
      <c r="F16" s="80"/>
    </row>
    <row r="17" spans="1:6" x14ac:dyDescent="0.2">
      <c r="A17" s="78"/>
      <c r="B17" s="78"/>
      <c r="C17" s="79"/>
      <c r="D17" s="79"/>
      <c r="E17" s="80"/>
      <c r="F17" s="80"/>
    </row>
    <row r="18" spans="1:6" x14ac:dyDescent="0.2">
      <c r="A18" s="78"/>
      <c r="B18" s="78"/>
      <c r="C18" s="79"/>
      <c r="D18" s="79"/>
      <c r="E18" s="80"/>
      <c r="F18" s="80"/>
    </row>
    <row r="19" spans="1:6" x14ac:dyDescent="0.2">
      <c r="A19" s="78"/>
      <c r="B19" s="78"/>
      <c r="C19" s="79"/>
      <c r="D19" s="79"/>
      <c r="E19" s="80"/>
      <c r="F19" s="80"/>
    </row>
    <row r="20" spans="1:6" x14ac:dyDescent="0.2">
      <c r="A20" s="78"/>
      <c r="B20" s="78"/>
      <c r="C20" s="79"/>
      <c r="D20" s="79"/>
      <c r="E20" s="80"/>
      <c r="F20" s="80"/>
    </row>
    <row r="21" spans="1:6" x14ac:dyDescent="0.2">
      <c r="A21" s="78"/>
      <c r="B21" s="78"/>
      <c r="C21" s="79"/>
      <c r="D21" s="79"/>
      <c r="E21" s="80"/>
      <c r="F21" s="80"/>
    </row>
    <row r="22" spans="1:6" x14ac:dyDescent="0.2">
      <c r="A22" s="78"/>
      <c r="B22" s="78"/>
      <c r="C22" s="79"/>
      <c r="D22" s="79"/>
      <c r="E22" s="80"/>
      <c r="F22" s="80"/>
    </row>
    <row r="23" spans="1:6" x14ac:dyDescent="0.2">
      <c r="A23" s="78"/>
      <c r="B23" s="78"/>
      <c r="C23" s="79"/>
      <c r="D23" s="79"/>
      <c r="E23" s="80"/>
      <c r="F23" s="80"/>
    </row>
    <row r="24" spans="1:6" x14ac:dyDescent="0.2">
      <c r="A24" s="78"/>
      <c r="B24" s="78"/>
      <c r="C24" s="79"/>
      <c r="D24" s="79"/>
      <c r="E24" s="80"/>
      <c r="F24" s="80"/>
    </row>
    <row r="25" spans="1:6" x14ac:dyDescent="0.2">
      <c r="A25" s="78"/>
      <c r="B25" s="78"/>
      <c r="C25" s="79"/>
      <c r="D25" s="79"/>
      <c r="E25" s="80"/>
      <c r="F25" s="80"/>
    </row>
    <row r="26" spans="1:6" x14ac:dyDescent="0.2">
      <c r="A26" s="78"/>
      <c r="B26" s="78"/>
      <c r="C26" s="79"/>
      <c r="D26" s="79"/>
      <c r="E26" s="80"/>
      <c r="F26" s="80"/>
    </row>
    <row r="27" spans="1:6" x14ac:dyDescent="0.2">
      <c r="A27" s="78"/>
      <c r="B27" s="78"/>
      <c r="C27" s="79"/>
      <c r="D27" s="79"/>
      <c r="E27" s="80"/>
      <c r="F27" s="80"/>
    </row>
    <row r="28" spans="1:6" x14ac:dyDescent="0.2">
      <c r="A28" s="78"/>
      <c r="B28" s="78"/>
      <c r="C28" s="79"/>
      <c r="D28" s="79"/>
      <c r="E28" s="80"/>
      <c r="F28" s="80"/>
    </row>
    <row r="29" spans="1:6" x14ac:dyDescent="0.2">
      <c r="A29" s="78"/>
      <c r="B29" s="78"/>
      <c r="C29" s="79"/>
      <c r="D29" s="79"/>
      <c r="E29" s="80"/>
      <c r="F29" s="80"/>
    </row>
    <row r="30" spans="1:6" x14ac:dyDescent="0.2">
      <c r="A30" s="78"/>
      <c r="B30" s="78"/>
      <c r="C30" s="79"/>
      <c r="D30" s="79"/>
      <c r="E30" s="80"/>
      <c r="F30" s="80"/>
    </row>
    <row r="31" spans="1:6" x14ac:dyDescent="0.2">
      <c r="A31" s="78"/>
      <c r="B31" s="78"/>
      <c r="C31" s="79"/>
      <c r="D31" s="79"/>
      <c r="E31" s="80"/>
      <c r="F31" s="80"/>
    </row>
    <row r="32" spans="1:6" x14ac:dyDescent="0.2">
      <c r="A32" s="78"/>
      <c r="B32" s="78"/>
      <c r="C32" s="79"/>
      <c r="D32" s="79"/>
      <c r="E32" s="80"/>
      <c r="F32" s="80"/>
    </row>
    <row r="33" spans="1:6" x14ac:dyDescent="0.2">
      <c r="A33" s="78"/>
      <c r="B33" s="78"/>
      <c r="C33" s="79"/>
      <c r="D33" s="79"/>
      <c r="E33" s="80"/>
      <c r="F33" s="80"/>
    </row>
    <row r="34" spans="1:6" x14ac:dyDescent="0.2">
      <c r="A34" s="78"/>
      <c r="B34" s="78"/>
      <c r="C34" s="79"/>
      <c r="D34" s="79"/>
      <c r="E34" s="80"/>
      <c r="F34" s="80"/>
    </row>
    <row r="35" spans="1:6" x14ac:dyDescent="0.2">
      <c r="A35" s="78"/>
      <c r="B35" s="78"/>
      <c r="C35" s="79"/>
      <c r="D35" s="79"/>
      <c r="E35" s="80"/>
      <c r="F35" s="80"/>
    </row>
    <row r="36" spans="1:6" x14ac:dyDescent="0.2">
      <c r="A36" s="78"/>
      <c r="B36" s="78"/>
      <c r="C36" s="79"/>
      <c r="D36" s="79"/>
      <c r="E36" s="80"/>
      <c r="F36" s="80"/>
    </row>
    <row r="37" spans="1:6" x14ac:dyDescent="0.2">
      <c r="A37" s="78"/>
      <c r="B37" s="78"/>
      <c r="C37" s="79"/>
      <c r="D37" s="79"/>
      <c r="E37" s="80"/>
      <c r="F37" s="80"/>
    </row>
    <row r="38" spans="1:6" x14ac:dyDescent="0.2">
      <c r="A38" s="78"/>
      <c r="B38" s="78"/>
      <c r="C38" s="79"/>
      <c r="D38" s="79"/>
      <c r="E38" s="80"/>
      <c r="F38" s="80"/>
    </row>
    <row r="39" spans="1:6" x14ac:dyDescent="0.2">
      <c r="A39" s="78"/>
      <c r="B39" s="78"/>
      <c r="C39" s="79"/>
      <c r="D39" s="79"/>
      <c r="E39" s="80"/>
      <c r="F39" s="80"/>
    </row>
    <row r="40" spans="1:6" x14ac:dyDescent="0.2">
      <c r="A40" s="78"/>
      <c r="B40" s="78"/>
      <c r="C40" s="79"/>
      <c r="D40" s="79"/>
      <c r="E40" s="80"/>
      <c r="F40" s="80"/>
    </row>
    <row r="41" spans="1:6" x14ac:dyDescent="0.2">
      <c r="A41" s="78"/>
      <c r="B41" s="78"/>
      <c r="C41" s="79"/>
      <c r="D41" s="79"/>
      <c r="E41" s="80"/>
      <c r="F41" s="80"/>
    </row>
    <row r="42" spans="1:6" x14ac:dyDescent="0.2">
      <c r="A42" s="78"/>
      <c r="B42" s="78"/>
      <c r="C42" s="79"/>
      <c r="D42" s="79"/>
      <c r="E42" s="80"/>
      <c r="F42" s="80"/>
    </row>
    <row r="43" spans="1:6" x14ac:dyDescent="0.2">
      <c r="A43" s="78"/>
      <c r="B43" s="78"/>
      <c r="C43" s="79"/>
      <c r="D43" s="79"/>
      <c r="E43" s="80"/>
      <c r="F43" s="80"/>
    </row>
    <row r="44" spans="1:6" x14ac:dyDescent="0.2">
      <c r="A44" s="78"/>
      <c r="B44" s="78"/>
      <c r="C44" s="79"/>
      <c r="D44" s="79"/>
      <c r="E44" s="80"/>
      <c r="F44" s="80"/>
    </row>
    <row r="45" spans="1:6" x14ac:dyDescent="0.2">
      <c r="A45" s="78"/>
      <c r="B45" s="78"/>
      <c r="C45" s="79"/>
      <c r="D45" s="79"/>
      <c r="E45" s="80"/>
      <c r="F45" s="80"/>
    </row>
    <row r="46" spans="1:6" x14ac:dyDescent="0.2">
      <c r="A46" s="78"/>
      <c r="B46" s="78"/>
      <c r="C46" s="79"/>
      <c r="D46" s="79"/>
      <c r="E46" s="80"/>
      <c r="F46" s="80"/>
    </row>
    <row r="47" spans="1:6" x14ac:dyDescent="0.2">
      <c r="A47" s="78"/>
      <c r="B47" s="78"/>
      <c r="C47" s="79"/>
      <c r="D47" s="79"/>
      <c r="E47" s="80"/>
      <c r="F47" s="80"/>
    </row>
    <row r="48" spans="1:6" x14ac:dyDescent="0.2">
      <c r="A48" s="78"/>
      <c r="B48" s="78"/>
      <c r="C48" s="79"/>
      <c r="D48" s="79"/>
      <c r="E48" s="80"/>
      <c r="F48" s="80"/>
    </row>
    <row r="49" spans="1:6" x14ac:dyDescent="0.2">
      <c r="A49" s="78"/>
      <c r="B49" s="78"/>
      <c r="C49" s="79"/>
      <c r="D49" s="79"/>
      <c r="E49" s="80"/>
      <c r="F49" s="80"/>
    </row>
    <row r="50" spans="1:6" x14ac:dyDescent="0.2">
      <c r="A50" s="78"/>
      <c r="B50" s="78"/>
      <c r="C50" s="79"/>
      <c r="D50" s="79"/>
      <c r="E50" s="80"/>
      <c r="F50" s="80"/>
    </row>
    <row r="51" spans="1:6" x14ac:dyDescent="0.2">
      <c r="A51" s="78"/>
      <c r="B51" s="78"/>
      <c r="C51" s="79"/>
      <c r="D51" s="79"/>
      <c r="E51" s="80"/>
      <c r="F51" s="80"/>
    </row>
    <row r="52" spans="1:6" x14ac:dyDescent="0.2">
      <c r="A52" s="78"/>
      <c r="B52" s="78"/>
      <c r="C52" s="79"/>
      <c r="D52" s="79"/>
      <c r="E52" s="80"/>
      <c r="F52" s="80"/>
    </row>
    <row r="53" spans="1:6" x14ac:dyDescent="0.2">
      <c r="A53" s="78"/>
      <c r="B53" s="78"/>
      <c r="C53" s="79"/>
      <c r="D53" s="79"/>
      <c r="E53" s="80"/>
      <c r="F53" s="80"/>
    </row>
    <row r="54" spans="1:6" x14ac:dyDescent="0.2">
      <c r="A54" s="78"/>
      <c r="B54" s="78"/>
      <c r="C54" s="79"/>
      <c r="D54" s="79"/>
      <c r="E54" s="80"/>
      <c r="F54" s="80"/>
    </row>
    <row r="55" spans="1:6" x14ac:dyDescent="0.2">
      <c r="A55" s="78"/>
      <c r="B55" s="78"/>
      <c r="C55" s="79"/>
      <c r="D55" s="79"/>
      <c r="E55" s="80"/>
      <c r="F55" s="80"/>
    </row>
    <row r="56" spans="1:6" x14ac:dyDescent="0.2">
      <c r="A56" s="78"/>
      <c r="B56" s="78"/>
      <c r="C56" s="79"/>
      <c r="D56" s="79"/>
      <c r="E56" s="80"/>
      <c r="F56" s="80"/>
    </row>
    <row r="57" spans="1:6" x14ac:dyDescent="0.2">
      <c r="A57" s="78"/>
      <c r="B57" s="78"/>
      <c r="C57" s="79"/>
      <c r="D57" s="79"/>
      <c r="E57" s="80"/>
      <c r="F57" s="80"/>
    </row>
    <row r="58" spans="1:6" x14ac:dyDescent="0.2">
      <c r="A58" s="78"/>
      <c r="B58" s="78"/>
      <c r="C58" s="79"/>
      <c r="D58" s="79"/>
      <c r="E58" s="80"/>
      <c r="F58" s="80"/>
    </row>
    <row r="59" spans="1:6" x14ac:dyDescent="0.2">
      <c r="A59" s="78"/>
      <c r="B59" s="78"/>
      <c r="C59" s="79"/>
      <c r="D59" s="79"/>
      <c r="E59" s="80"/>
      <c r="F59" s="80"/>
    </row>
    <row r="60" spans="1:6" x14ac:dyDescent="0.2">
      <c r="A60" s="78"/>
      <c r="B60" s="78"/>
      <c r="C60" s="79"/>
      <c r="D60" s="79"/>
      <c r="E60" s="80"/>
      <c r="F60" s="80"/>
    </row>
    <row r="61" spans="1:6" x14ac:dyDescent="0.2">
      <c r="A61" s="78"/>
      <c r="B61" s="78"/>
      <c r="C61" s="79"/>
      <c r="D61" s="79"/>
      <c r="E61" s="80"/>
      <c r="F61" s="80"/>
    </row>
    <row r="62" spans="1:6" x14ac:dyDescent="0.2">
      <c r="A62" s="78"/>
      <c r="B62" s="78"/>
      <c r="C62" s="79"/>
      <c r="D62" s="79"/>
      <c r="E62" s="80"/>
      <c r="F62" s="80"/>
    </row>
    <row r="65" spans="2:2" hidden="1" x14ac:dyDescent="0.2">
      <c r="B65" s="74" t="s">
        <v>127</v>
      </c>
    </row>
    <row r="66" spans="2:2" hidden="1" x14ac:dyDescent="0.2">
      <c r="B66" s="74" t="s">
        <v>126</v>
      </c>
    </row>
  </sheetData>
  <sheetProtection algorithmName="SHA-512" hashValue="n/Emhk5Ew5WDeNqVcC7OE+d9FbLmmUZc/9c/43ZRm65zCQlvHL6ZKRo+uhV9yww8NOY9dkJg4cZ/OTMeVDKzWw==" saltValue="Fp/j+pTnMfrpCen+8pb6xA==" spinCount="100000" sheet="1" objects="1" scenarios="1"/>
  <customSheetViews>
    <customSheetView guid="{BF686321-DAE7-4AF4-929B-381EC1DA1283}" showPageBreaks="1" showGridLines="0" hiddenRows="1" hiddenColumns="1">
      <selection activeCell="C3" sqref="C3:E3"/>
      <pageMargins left="0.5" right="0.5" top="0.84" bottom="0.64" header="0.3" footer="0.17"/>
      <printOptions horizontalCentered="1"/>
      <pageSetup scale="85" orientation="portrait" cellComments="asDisplayed" r:id="rId1"/>
      <headerFooter alignWithMargins="0">
        <oddHeader>&amp;C&amp;"Times New Roman,Bold"Attachment CU1
Entity Additional Information Survey
&amp;A</oddHeader>
        <oddFooter>&amp;L&amp;"Times New Roman,Regular"&amp;F \ &amp;A&amp;R&amp;"Times New Roman,Regular"Page &amp;P</oddFooter>
      </headerFooter>
    </customSheetView>
  </customSheetViews>
  <mergeCells count="6">
    <mergeCell ref="C6:E6"/>
    <mergeCell ref="C1:E1"/>
    <mergeCell ref="C2:E2"/>
    <mergeCell ref="C3:E3"/>
    <mergeCell ref="C4:E4"/>
    <mergeCell ref="C5:E5"/>
  </mergeCells>
  <dataValidations count="4">
    <dataValidation allowBlank="1" showInputMessage="1" errorTitle="Column Letter" sqref="D10:D62" xr:uid="{00000000-0002-0000-0200-000000000000}"/>
    <dataValidation allowBlank="1" showInputMessage="1" sqref="C6:E6 C10:C62" xr:uid="{00000000-0002-0000-0200-000001000000}"/>
    <dataValidation allowBlank="1" showInputMessage="1" showErrorMessage="1" errorTitle="Column Letter" error="Use drop down menu to enter A through E." sqref="D9" xr:uid="{00000000-0002-0000-0200-000002000000}"/>
    <dataValidation type="list" allowBlank="1" showInputMessage="1" showErrorMessage="1" error="Use the drop-down list to enter a tab name." sqref="B10:B62" xr:uid="{00000000-0002-0000-0200-000003000000}">
      <formula1>$B$65:$B$66</formula1>
    </dataValidation>
  </dataValidations>
  <printOptions horizontalCentered="1"/>
  <pageMargins left="0.5" right="0.5" top="0.84" bottom="0.64" header="0.3" footer="0.17"/>
  <pageSetup scale="85" orientation="portrait" cellComments="asDisplayed" r:id="rId2"/>
  <headerFooter alignWithMargins="0">
    <oddHeader>&amp;C&amp;"Times New Roman,Bold"Attachment CU1
Entity Additional Information Survey
&amp;A</oddHeader>
    <oddFooter>&amp;L&amp;"Times New Roman,Regular"&amp;F \ &amp;A&amp;R&amp;"Times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 Survey</vt:lpstr>
      <vt:lpstr>Certification</vt:lpstr>
      <vt:lpstr>Revision Control Log</vt:lpstr>
      <vt:lpstr>'Information Survey'!Print_Area</vt:lpstr>
      <vt:lpstr>'Revision Control 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Goodman</dc:creator>
  <cp:lastModifiedBy>Sotos, John (DOA)</cp:lastModifiedBy>
  <cp:lastPrinted>2024-04-12T13:09:16Z</cp:lastPrinted>
  <dcterms:created xsi:type="dcterms:W3CDTF">2018-02-09T16:34:41Z</dcterms:created>
  <dcterms:modified xsi:type="dcterms:W3CDTF">2024-05-21T18:24:46Z</dcterms:modified>
</cp:coreProperties>
</file>