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Q:\Directive\Fiscal 2024\Agency-VDOT-Treasury Directive\Ready For Review\Reviewed by ADs and ready for printing\Ready for AD review before becoming final\"/>
    </mc:Choice>
  </mc:AlternateContent>
  <xr:revisionPtr revIDLastSave="0" documentId="13_ncr:1_{4A7187CF-D206-479A-A87C-6025BBCD17EF}" xr6:coauthVersionLast="47" xr6:coauthVersionMax="47" xr10:uidLastSave="{00000000-0000-0000-0000-000000000000}"/>
  <workbookProtection workbookAlgorithmName="SHA-512" workbookHashValue="4ZAO29wAajznbVe7y0oEr0obiMeZQPgvgeePvDHadJSCg+rohD1Li+DXZkFDAAiSVPq+R7KxuWpCDgp26P0n0g==" workbookSaltValue="FJi55uEw45ap5koqhdPIhw==" workbookSpinCount="100000" lockStructure="1"/>
  <bookViews>
    <workbookView xWindow="28680" yWindow="-120" windowWidth="29040" windowHeight="15720" xr2:uid="{00000000-000D-0000-FFFF-FFFF00000000}"/>
  </bookViews>
  <sheets>
    <sheet name="Contact Information" sheetId="1" r:id="rId1"/>
    <sheet name="ALL AGENCY TABLE" sheetId="2" state="hidden" r:id="rId2"/>
  </sheets>
  <definedNames>
    <definedName name="_xlnm._FilterDatabase" localSheetId="1" hidden="1">'ALL AGENCY TABLE'!$A$1:$BX$167</definedName>
    <definedName name="_xlnm.Print_Area" localSheetId="0">'Contact Information'!$A$1:$J$26</definedName>
    <definedName name="_xlnm.Print_Titles" localSheetId="1">'ALL AGENCY TABLE'!$1:$1</definedName>
    <definedName name="Z_8D7BE807_3557_4DDD_A1E8_5BFE712A1EE9_.wvu.FilterData" localSheetId="1" hidden="1">'ALL AGENCY TABLE'!$A$1:$W$160</definedName>
    <definedName name="Z_8D7BE807_3557_4DDD_A1E8_5BFE712A1EE9_.wvu.PrintArea" localSheetId="0" hidden="1">'Contact Information'!$A$1:$J$26</definedName>
    <definedName name="Z_8D7BE807_3557_4DDD_A1E8_5BFE712A1EE9_.wvu.PrintTitles" localSheetId="1" hidden="1">'ALL AGENCY TABLE'!$1:$1</definedName>
    <definedName name="Z_EF6BD883_9769_4702_BEBB_5D6F5D929383_.wvu.FilterData" localSheetId="1" hidden="1">'ALL AGENCY TABLE'!$A$1:$W$160</definedName>
    <definedName name="Z_EF6BD883_9769_4702_BEBB_5D6F5D929383_.wvu.PrintArea" localSheetId="0" hidden="1">'Contact Information'!$A$1:$J$26</definedName>
    <definedName name="Z_EF6BD883_9769_4702_BEBB_5D6F5D929383_.wvu.PrintTitles" localSheetId="1" hidden="1">'ALL AGENCY TABLE'!$1:$1</definedName>
  </definedNames>
  <calcPr calcId="191029"/>
  <customWorkbookViews>
    <customWorkbookView name="Adrienne Watson - Personal View" guid="{EF6BD883-9769-4702-BEBB-5D6F5D929383}" mergeInterval="0" personalView="1" xWindow="143" yWindow="26" windowWidth="1662" windowHeight="962" activeSheetId="1"/>
    <customWorkbookView name="Matthew Wiggins - Personal View" guid="{8D7BE807-3557-4DDD-A1E8-5BFE712A1EE9}"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Marianne Madison</author>
  </authors>
  <commentList>
    <comment ref="D18" authorId="0" shapeId="0" xr:uid="{00000000-0006-0000-0000-000001000000}">
      <text>
        <r>
          <rPr>
            <sz val="8"/>
            <color indexed="81"/>
            <rFont val="Tahoma"/>
            <family val="2"/>
          </rPr>
          <t>Must agree to name shown on the agency authorized signatories form.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Jennifer Wykoff</author>
  </authors>
  <commentList>
    <comment ref="D34" authorId="0" shapeId="0" xr:uid="{744156FE-336E-4C49-B3E0-C21C3ED61126}">
      <text>
        <r>
          <rPr>
            <b/>
            <sz val="9"/>
            <color indexed="81"/>
            <rFont val="Tahoma"/>
            <family val="2"/>
          </rPr>
          <t>Jennifer Wykoff:</t>
        </r>
        <r>
          <rPr>
            <sz val="9"/>
            <color indexed="81"/>
            <rFont val="Tahoma"/>
            <family val="2"/>
          </rPr>
          <t xml:space="preserve">
151 per Vera at DOA, does not match signatory card
</t>
        </r>
      </text>
    </comment>
    <comment ref="D35" authorId="0" shapeId="0" xr:uid="{FA3A9268-CE1B-4528-9F49-A8F1D2F9D9BE}">
      <text>
        <r>
          <rPr>
            <b/>
            <sz val="9"/>
            <color indexed="81"/>
            <rFont val="Tahoma"/>
            <family val="2"/>
          </rPr>
          <t>Jennifer Wykoff:</t>
        </r>
        <r>
          <rPr>
            <sz val="9"/>
            <color indexed="81"/>
            <rFont val="Tahoma"/>
            <family val="2"/>
          </rPr>
          <t xml:space="preserve">
151 per Vera at DOA, does not match signatory card
</t>
        </r>
      </text>
    </comment>
    <comment ref="D70" authorId="0" shapeId="0" xr:uid="{2D39BBEB-88FD-41DB-AC55-EC03D1ABBC3F}">
      <text>
        <r>
          <rPr>
            <b/>
            <sz val="9"/>
            <color indexed="81"/>
            <rFont val="Tahoma"/>
            <family val="2"/>
          </rPr>
          <t>Jennifer Wykoff:</t>
        </r>
        <r>
          <rPr>
            <sz val="9"/>
            <color indexed="81"/>
            <rFont val="Tahoma"/>
            <family val="2"/>
          </rPr>
          <t xml:space="preserve">
765 stated on signatory card, however DOE completes directive work for this agency
</t>
        </r>
      </text>
    </comment>
    <comment ref="D77" authorId="0" shapeId="0" xr:uid="{2EE05240-84B2-482C-8876-F5ED27128446}">
      <text>
        <r>
          <rPr>
            <b/>
            <sz val="9"/>
            <color indexed="81"/>
            <rFont val="Tahoma"/>
            <family val="2"/>
          </rPr>
          <t>Jennifer Wykoff:</t>
        </r>
        <r>
          <rPr>
            <sz val="9"/>
            <color indexed="81"/>
            <rFont val="Tahoma"/>
            <family val="2"/>
          </rPr>
          <t xml:space="preserve">
151 per Vera at DOA, does not match signatory card
</t>
        </r>
      </text>
    </comment>
    <comment ref="D94" authorId="0" shapeId="0" xr:uid="{63C602EE-D1C9-4912-88E2-7B985BD27A42}">
      <text>
        <r>
          <rPr>
            <b/>
            <sz val="9"/>
            <color indexed="81"/>
            <rFont val="Tahoma"/>
            <family val="2"/>
          </rPr>
          <t>Jennifer Wykoff:</t>
        </r>
        <r>
          <rPr>
            <sz val="9"/>
            <color indexed="81"/>
            <rFont val="Tahoma"/>
            <family val="2"/>
          </rPr>
          <t xml:space="preserve">
151 per Vera at DOA, does not match signatory card
</t>
        </r>
      </text>
    </comment>
    <comment ref="D113" authorId="0" shapeId="0" xr:uid="{D6E0DDB9-87D2-4A92-8A31-1FA3183D9BAE}">
      <text>
        <r>
          <rPr>
            <b/>
            <sz val="9"/>
            <color indexed="81"/>
            <rFont val="Tahoma"/>
            <family val="2"/>
          </rPr>
          <t>Jennifer Wykoff:</t>
        </r>
        <r>
          <rPr>
            <sz val="9"/>
            <color indexed="81"/>
            <rFont val="Tahoma"/>
            <family val="2"/>
          </rPr>
          <t xml:space="preserve">
signatory card reflects 701, however 711 reports for 711</t>
        </r>
      </text>
    </comment>
    <comment ref="D134" authorId="0" shapeId="0" xr:uid="{EB139C2D-85B4-4645-9458-C121FAD43B8D}">
      <text>
        <r>
          <rPr>
            <b/>
            <sz val="9"/>
            <color indexed="81"/>
            <rFont val="Tahoma"/>
            <family val="2"/>
          </rPr>
          <t>Jennifer Wykoff:</t>
        </r>
        <r>
          <rPr>
            <sz val="9"/>
            <color indexed="81"/>
            <rFont val="Tahoma"/>
            <family val="2"/>
          </rPr>
          <t xml:space="preserve">
151 per Vera at DOA, does not match signatory card
</t>
        </r>
      </text>
    </comment>
  </commentList>
</comments>
</file>

<file path=xl/sharedStrings.xml><?xml version="1.0" encoding="utf-8"?>
<sst xmlns="http://schemas.openxmlformats.org/spreadsheetml/2006/main" count="362" uniqueCount="280">
  <si>
    <t>Agency Number:</t>
  </si>
  <si>
    <t>Agency Name:</t>
  </si>
  <si>
    <t>Agency Head Phone Number</t>
  </si>
  <si>
    <t>Agency Name</t>
  </si>
  <si>
    <t>HOUSE OF DELEGATES</t>
  </si>
  <si>
    <t>MAGISTRATE SYSTEM</t>
  </si>
  <si>
    <t>DIVISION OF LEGISLATIVE SERVICES</t>
  </si>
  <si>
    <t>VIRGINIA CODE COMMISSION</t>
  </si>
  <si>
    <t>SUPREME COURT</t>
  </si>
  <si>
    <t>JUDICIAL INQUIRY AND REVIEW COMMISSION</t>
  </si>
  <si>
    <t>CIRCUIT COURTS</t>
  </si>
  <si>
    <t>GENERAL DISTRICT COURTS</t>
  </si>
  <si>
    <t>COMBINED DISTRICT COURTS</t>
  </si>
  <si>
    <t>VIRGINIA STATE BAR</t>
  </si>
  <si>
    <t>OFFICE OF THE GOVERNOR</t>
  </si>
  <si>
    <t>DEPARTMENT OF PLANNING AND BUDGET</t>
  </si>
  <si>
    <t>DEPARTMENT OF MILITARY AFFAIRS</t>
  </si>
  <si>
    <t>COURT OF APPEALS OF VIRGINIA</t>
  </si>
  <si>
    <t>DEPARTMENT OF EMERGENCY MANAGEMENT</t>
  </si>
  <si>
    <t>DEPARTMENT OF HUMAN RESOURCE MANAGEMENT</t>
  </si>
  <si>
    <t>AUDITOR OF PUBLIC ACCOUNTS</t>
  </si>
  <si>
    <t>DEPARTMENT OF CRIMINAL JUSTICE SERVICES</t>
  </si>
  <si>
    <t>THE SCIENCE MUSEUM OF VIRGINIA</t>
  </si>
  <si>
    <t>VIRGINIA COMMISSION FOR THE ARTS</t>
  </si>
  <si>
    <t>ADMINISTRATION OF HEALTH INSURANCE</t>
  </si>
  <si>
    <t>DEPARTMENT OF ACCOUNTS</t>
  </si>
  <si>
    <t>DEPARTMENT OF THE TREASURY</t>
  </si>
  <si>
    <t>DEPARTMENT OF MOTOR VEHICLES</t>
  </si>
  <si>
    <t>TREASURY BOARD</t>
  </si>
  <si>
    <t>DEPARTMENT OF STATE POLICE</t>
  </si>
  <si>
    <t>COMPENSATION BOARD</t>
  </si>
  <si>
    <t>VIRGINIA RETIREMENT SYSTEM</t>
  </si>
  <si>
    <t>VIRGINIA CRIMINAL SENTENCING COMMISSION</t>
  </si>
  <si>
    <t>DEPARTMENT OF TAXATION</t>
  </si>
  <si>
    <t>SECRETARY OF THE COMMONWEALTH</t>
  </si>
  <si>
    <t>STATE CORPORATION COMMISSION</t>
  </si>
  <si>
    <t>VIRGINIA COLLEGE SAVINGS PLAN</t>
  </si>
  <si>
    <t>SECRETARY OF ADMINISTRATION</t>
  </si>
  <si>
    <t>DEPARTMENT OF LABOR AND INDUSTRY</t>
  </si>
  <si>
    <t>VIRGINIA EMPLOYMENT COMMISSION</t>
  </si>
  <si>
    <t>SECRETARY OF EDUCATION</t>
  </si>
  <si>
    <t>SECRETARY OF TRANSPORTATION</t>
  </si>
  <si>
    <t>SECRETARY OF HEALTH AND HUMAN RESOURCES</t>
  </si>
  <si>
    <t>SECRETARY OF FINANCE</t>
  </si>
  <si>
    <t>SECRETARY OF COMMERCE AND TRADE</t>
  </si>
  <si>
    <t>DEPARTMENT OF GENERAL SERVICES</t>
  </si>
  <si>
    <t>THE LIBRARY OF VIRGINIA</t>
  </si>
  <si>
    <t>DEPARTMENT OF HEALTH PROFESSIONS</t>
  </si>
  <si>
    <t>BOARD OF ACCOUNTANCY</t>
  </si>
  <si>
    <t>BOARD OF BAR EXAMINERS</t>
  </si>
  <si>
    <t>VIRGINIA MUSEUM OF FINE ARTS</t>
  </si>
  <si>
    <t>FRONTIER CULTURE MUSEUM OF VIRGINIA</t>
  </si>
  <si>
    <t>VIRGINIA-ISRAEL ADVISORY BOARD</t>
  </si>
  <si>
    <t>MARINE RESOURCES COMMISSION</t>
  </si>
  <si>
    <t>VIRGINIA RACING COMMISSION</t>
  </si>
  <si>
    <t>GUNSTON HALL</t>
  </si>
  <si>
    <t>JAMESTOWN-YORKTOWN FOUNDATION</t>
  </si>
  <si>
    <t>DEPARTMENT OF ENVIRONMENTAL QUALITY</t>
  </si>
  <si>
    <t>DEPARTMENT OF TRANSPORTATION</t>
  </si>
  <si>
    <t>MOTOR VEHICLE DEALER BOARD</t>
  </si>
  <si>
    <t>DEPARTMENT OF HEALTH</t>
  </si>
  <si>
    <t>VIRGINIA CORRECTIONAL ENTERPRISES</t>
  </si>
  <si>
    <t>DEPARTMENT OF SOCIAL SERVICES</t>
  </si>
  <si>
    <t>DEPARTMENT OF JUVENILE JUSTICE</t>
  </si>
  <si>
    <t>CAPITOL SQUARE PRESERVATION COUNCIL</t>
  </si>
  <si>
    <t>VIRGINIA COMMISSION ON YOUTH</t>
  </si>
  <si>
    <t>DEPARTMENT OF AVIATION</t>
  </si>
  <si>
    <t>CHESAPEAKE BAY COMMISSION</t>
  </si>
  <si>
    <t>JOINT COMMISSION ON HEALTH CARE</t>
  </si>
  <si>
    <t>INTERSTATE ORGANIZATION CONTRIBUTIONS</t>
  </si>
  <si>
    <t>VIRGINIA MUSEUM OF NATURAL HISTORY</t>
  </si>
  <si>
    <t>DEPARTMENT OF FIRE PROGRAMS</t>
  </si>
  <si>
    <t>DIVISION OF CAPITOL POLICE</t>
  </si>
  <si>
    <t>STATE WATER COMMISSION</t>
  </si>
  <si>
    <t>VIRGINIA INFORMATION TECHNOLOGIES AGENCY</t>
  </si>
  <si>
    <t>DEPARTMENT OF VETERANS SERVICES</t>
  </si>
  <si>
    <t>Agency Head Name</t>
  </si>
  <si>
    <t>Agency Head Title</t>
  </si>
  <si>
    <t>DEPARTMENT OF ACCOUNTS TRANSFER PAYMENTS</t>
  </si>
  <si>
    <t>SECRETARY OF AGRICULTURE AND FORESTRY</t>
  </si>
  <si>
    <t>INDIGENT DEFENSE COMMISSION</t>
  </si>
  <si>
    <t>DEPARTMENT OF FORENSIC SCIENCE</t>
  </si>
  <si>
    <t>Fiscal Officer Title</t>
  </si>
  <si>
    <t>Fiscal Officer Phone Number</t>
  </si>
  <si>
    <t xml:space="preserve">Directive Contact Name </t>
  </si>
  <si>
    <t>Directive Contact Title</t>
  </si>
  <si>
    <t>Directive Contact Phone Number</t>
  </si>
  <si>
    <t>Agency Head E-mail Address</t>
  </si>
  <si>
    <t>Fiscal Officer E-mail Address</t>
  </si>
  <si>
    <t>Directive Contact E-mail Address</t>
  </si>
  <si>
    <t>Shannon M. Hargitt</t>
  </si>
  <si>
    <t>Kristin A. Reiter</t>
  </si>
  <si>
    <t>Reggie Williams</t>
  </si>
  <si>
    <t>Ellie Boyd</t>
  </si>
  <si>
    <t>DEPARTMENT OF MOTOR VEHICLES TRANSFER PAYMENTS</t>
  </si>
  <si>
    <t>Louis B. Eacho</t>
  </si>
  <si>
    <t>Donna Carter</t>
  </si>
  <si>
    <t>Tracey DeBord</t>
  </si>
  <si>
    <t>Fiscal Officer</t>
  </si>
  <si>
    <t>Janice Rankin</t>
  </si>
  <si>
    <t>VIRGINIA HOUSING COMMISSION</t>
  </si>
  <si>
    <t/>
  </si>
  <si>
    <t>Angela Coleman</t>
  </si>
  <si>
    <t>DEPARTMENT OF HISTORIC RESOURCES</t>
  </si>
  <si>
    <t>COMMISSION ON CIVICS EDUCATION</t>
  </si>
  <si>
    <t>Fiscal Officer Name</t>
  </si>
  <si>
    <t>Cecelia Storm</t>
  </si>
  <si>
    <t>Tammy Davidson</t>
  </si>
  <si>
    <t>VIRGINIA STATE CRIME COMMISSION</t>
  </si>
  <si>
    <t>Douglas Page</t>
  </si>
  <si>
    <t>Christie Wells</t>
  </si>
  <si>
    <t>OFFICE OF THE STATE INSPECTOR GENERAL</t>
  </si>
  <si>
    <t>Julie O'Kelly</t>
  </si>
  <si>
    <t>Michelle Vucci</t>
  </si>
  <si>
    <t>SECRETARY OF VETERANS AND DEFENSE AFFAIRS</t>
  </si>
  <si>
    <t>VIRGINIA COMMISSION ON INTERGOVERNMENTAL COOPERATION</t>
  </si>
  <si>
    <t>DIVISION OF LEGISLATIVE AUTOMATED SYSTEMS</t>
  </si>
  <si>
    <t>DEPARTMENT OF ELECTIONS</t>
  </si>
  <si>
    <t>VIRGINIA LOTTERY</t>
  </si>
  <si>
    <t>VIRGINIA WORKERS' COMPENSATION COMMISSION</t>
  </si>
  <si>
    <t>DEPARTMENT OF EDUCATION-DIRECT AID TO PUBLIC EDUCATION</t>
  </si>
  <si>
    <t>DEPARTMENT OF CONSERVATION AND RECREATION</t>
  </si>
  <si>
    <t>Sharon Partee</t>
  </si>
  <si>
    <t>VIRGINIA SCHOOL FOR THE DEAF AND THE BLIND</t>
  </si>
  <si>
    <t>STATE COUNCIL OF HIGHER EDUCATION FOR VIRGINIA</t>
  </si>
  <si>
    <t>VIRGINIA REHABILITATION CENTER FOR THE BLIND AND VISION IMPAIRED</t>
  </si>
  <si>
    <t>DEPARTMENT OF RAIL AND PUBLIC TRANSPORTATION</t>
  </si>
  <si>
    <t>VIRGINIA COMMERCIAL SPACE FLIGHT AUTHORITY</t>
  </si>
  <si>
    <t>DEPARTMENT OF MEDICAL ASSISTANCE SERVICES</t>
  </si>
  <si>
    <t>VIRGINIA BOARD FOR PEOPLE WITH DISABILITIES</t>
  </si>
  <si>
    <t>Theodore Darden, Jr.</t>
  </si>
  <si>
    <t>VIRGINIA FREEDOM OF INFORMATION ADVISORY COUNCIL</t>
  </si>
  <si>
    <t>JOINT COMMISSION ON TECHNOLOGY AND SCIENCE</t>
  </si>
  <si>
    <t>WILSON WORKFORCE AND REHABILITATION CENTER</t>
  </si>
  <si>
    <t>Agy No</t>
  </si>
  <si>
    <t>Control Agency</t>
  </si>
  <si>
    <t>Analyst Comments</t>
  </si>
  <si>
    <t>HIGHER EDUCATION RESEARCH INITIATIVE</t>
  </si>
  <si>
    <t>JOINT LEGISLATIVE AUDIT AND REVIEW COMMISSION</t>
  </si>
  <si>
    <t>Danielle Roache</t>
  </si>
  <si>
    <t>Kevin Hill</t>
  </si>
  <si>
    <t>DEPARTMENT OF HOUSING AND COMMUNITY DEVELOPMENT</t>
  </si>
  <si>
    <t>DEPARTMENT OF PROFESSIONAL AND OCCUPATIONAL REGULATION</t>
  </si>
  <si>
    <t>DEPARTMENT FOR AGING AND REHABILITATIVE SERVICES</t>
  </si>
  <si>
    <t>DEPARTMENT OF AGRICULTURE AND CONSUMER SERVICES</t>
  </si>
  <si>
    <t>DEPARTMENT OF SMALL BUSINESS AND SUPPLIER DIVERSITY</t>
  </si>
  <si>
    <t>DEPARTMENT FOR THE BLIND AND VISION IMPAIRED</t>
  </si>
  <si>
    <t>DEPARTMENT FOR THE DEAF AND HARD-OF-HEARING</t>
  </si>
  <si>
    <t>VIRGINIA CONFLICT OF INTEREST AND ETHICS ADVISORY COUNCIL</t>
  </si>
  <si>
    <t>ONLINE VIRGINIA NETWORK AUTHORITY</t>
  </si>
  <si>
    <t>Bus. Unit</t>
  </si>
  <si>
    <t>Control Bus. Unit</t>
  </si>
  <si>
    <t>SENATE OF VIRGINIA</t>
  </si>
  <si>
    <t>VIRGINIA MANAGEMENT FELLOWS PROGRAM ADMINISTRATION</t>
  </si>
  <si>
    <t>VETERANS SERVICES FOUNDATION</t>
  </si>
  <si>
    <t>LIEUTENANT GOVERNOR</t>
  </si>
  <si>
    <t>ATTORNEY GENERAL AND DEPARTMENT OF LAW</t>
  </si>
  <si>
    <t>Kimberly Jezek</t>
  </si>
  <si>
    <t>Danielle Robertson</t>
  </si>
  <si>
    <t>CHILDREN'S SERVICES ACT</t>
  </si>
  <si>
    <t>AGRICULTURAL COUNCIL</t>
  </si>
  <si>
    <t>ECONOMIC DEVELOPMENT INCENTIVE PAYMENTS</t>
  </si>
  <si>
    <t>Sheri Crocker</t>
  </si>
  <si>
    <t>DEPARTMENT OF FORESTRY</t>
  </si>
  <si>
    <t>COMMISSION ON THE VIRGINIA ALCOHOL SAFETY ACTION PROGRAM</t>
  </si>
  <si>
    <t>DEPARTMENT OF CORRECTIONS--CENTRAL ADMINISTRATION</t>
  </si>
  <si>
    <t>John C. Moore</t>
  </si>
  <si>
    <t>CITIZENS' ADVISORY COUNCIL ON FURNISHING AND INTERPRETING THE EXECUTIVE MANSION</t>
  </si>
  <si>
    <t>VIRGINIA WORLD WAR I AND WORLD WAR II COMMEMORATION COMMISSION</t>
  </si>
  <si>
    <t>CENTRAL CAPITAL OUTLAY</t>
  </si>
  <si>
    <t>9(C) REVENUE BONDS</t>
  </si>
  <si>
    <t>9(D) REVENUE BONDS</t>
  </si>
  <si>
    <t>CENTRAL APPROPRIATIONS</t>
  </si>
  <si>
    <t>Elizabeth C. Gibbs</t>
  </si>
  <si>
    <t>DEPARTMENT OF EDUCATION, CENTRAL OFFICE OPERATIONS</t>
  </si>
  <si>
    <t>DR. MARTIN LUTHER KING, JR. MEMORIAL COMMISSION</t>
  </si>
  <si>
    <t>SITTER &amp; BARFOOT VETERANS CARE CENTER</t>
  </si>
  <si>
    <t>COMMONWEALTH'S ATTORNEYS' SERVICES COUNCIL</t>
  </si>
  <si>
    <t>Paula C. Lambert</t>
  </si>
  <si>
    <t>JUVENILE AND DOMESTIC RELATIONS DISTRICT COURTS</t>
  </si>
  <si>
    <t>agency name per signatory card
"Office of the Attorney General" but will continue to use DPB name</t>
  </si>
  <si>
    <t>Vivian Shields</t>
  </si>
  <si>
    <t>For Directive purposes, Agency 200 should be included with 201. Signature Card includes with Agy 765</t>
  </si>
  <si>
    <t>Minni Powell</t>
  </si>
  <si>
    <t>James Sacher</t>
  </si>
  <si>
    <t>Jonathan Martin</t>
  </si>
  <si>
    <t>Barry M. Wenzig</t>
  </si>
  <si>
    <t>Removed Agencies</t>
  </si>
  <si>
    <t>Renai Reinholtz</t>
  </si>
  <si>
    <t>DEPARTMENT OF WILDLIFE RESOURCES</t>
  </si>
  <si>
    <t>Ida Witherspoon</t>
  </si>
  <si>
    <t>COMMISSION ON THE MAY 31, 2019 VIRGINIA BEACH MASS SHOOTING</t>
  </si>
  <si>
    <t>COMMISSION TO STUDY SLAVERY AND SUBSEQUENT DE JURE AND DE FACTO RACIAL AND ECONOMIC DISCRIMINATION AGAINST AFRICAN AMERICANS</t>
  </si>
  <si>
    <t>Lisa S. Jackson</t>
  </si>
  <si>
    <t>IN-STATE UNDERGRADUATE TUITION MODERATION</t>
  </si>
  <si>
    <t>MAINTAIN AFFORDABLE ACCESS</t>
  </si>
  <si>
    <r>
      <t xml:space="preserve">Please list the Name, Title, Phone Number and E-mail Address for your Agency Head, Fiscal Officer and Directive Contact.  </t>
    </r>
    <r>
      <rPr>
        <b/>
        <u/>
        <sz val="10"/>
        <color indexed="10"/>
        <rFont val="Arial"/>
        <family val="2"/>
      </rPr>
      <t/>
    </r>
  </si>
  <si>
    <t>Jannette Waldrop</t>
  </si>
  <si>
    <t>Donald Unmussig</t>
  </si>
  <si>
    <t>Kyle Smith</t>
  </si>
  <si>
    <t>Fernanda Crandol</t>
  </si>
  <si>
    <t>Amy M. Pearson</t>
  </si>
  <si>
    <t>Sara Page</t>
  </si>
  <si>
    <t>SECRETARY OF LABOR</t>
  </si>
  <si>
    <t>DEPARTMENT OF ENERGY</t>
  </si>
  <si>
    <t>DIVISION OF DEBT COLLECTION</t>
  </si>
  <si>
    <t>Corrine Louden</t>
  </si>
  <si>
    <t>Cindi L. Fellows</t>
  </si>
  <si>
    <t>Tyhisha Pittman</t>
  </si>
  <si>
    <t>JAMESTOWN-YORKTOWN COMMEMORATIONS</t>
  </si>
  <si>
    <t>Rhonda Davis</t>
  </si>
  <si>
    <t>Lauren Sumner</t>
  </si>
  <si>
    <t>Nancy Perry</t>
  </si>
  <si>
    <t>Elizabeth Franklin</t>
  </si>
  <si>
    <t>Solomon Girmay</t>
  </si>
  <si>
    <t>BEHAVIORAL HEALTH COMMISSION</t>
  </si>
  <si>
    <t>PULLER VETERANS CARE CENTER</t>
  </si>
  <si>
    <t>Gabrielle Cordle</t>
  </si>
  <si>
    <t>JONES AND CABACOY VETERANS CARE CENTER</t>
  </si>
  <si>
    <t>New/Name change</t>
  </si>
  <si>
    <t>New Agencies</t>
  </si>
  <si>
    <t>Name Changes per DPB</t>
  </si>
  <si>
    <t>Rochelle Altholz</t>
  </si>
  <si>
    <t>Donna M. Brown</t>
  </si>
  <si>
    <t>Arthenia Rachel</t>
  </si>
  <si>
    <t>Control Agency updates</t>
  </si>
  <si>
    <t>COMMISSIONERS FOR THE PROMOTION OF UNIFORMITY OF LEGISLATION IN THE UNITED STATES</t>
  </si>
  <si>
    <t>Name Change</t>
  </si>
  <si>
    <t>Leslie Weldon</t>
  </si>
  <si>
    <t>Courtney Shearer</t>
  </si>
  <si>
    <t>Angela Wright</t>
  </si>
  <si>
    <t>SECRETARY OF NATURAL AND HISTORIC RESOURCES</t>
  </si>
  <si>
    <t>SECRETARY OF PUBLIC SAFETY AND HOMELAND SECURITY</t>
  </si>
  <si>
    <t>Annette Sherrill</t>
  </si>
  <si>
    <t>Monica Darden</t>
  </si>
  <si>
    <t>Margaret Libby</t>
  </si>
  <si>
    <t>Patricia Beck</t>
  </si>
  <si>
    <t>Robert Lewis</t>
  </si>
  <si>
    <t>Clara Harris</t>
  </si>
  <si>
    <t>Towanda Vaughan</t>
  </si>
  <si>
    <t>DEPARTMENT OF TRANSPORTATION TRANSFER PAYMENTS</t>
  </si>
  <si>
    <t>Ashley Nusbaum</t>
  </si>
  <si>
    <t>Carla Green</t>
  </si>
  <si>
    <t>DEPARTMENT OF BEHAVIORAL HEALTH AND DEVELOPMENTAL SERVICES</t>
  </si>
  <si>
    <t>OPIOID ABATEMENT AUTHORITY</t>
  </si>
  <si>
    <t>Agency Contact Name:</t>
  </si>
  <si>
    <t>Agency Contact Title:</t>
  </si>
  <si>
    <t>Agency Contact Phone Number:</t>
  </si>
  <si>
    <t>Agency Contact E-mail Address:</t>
  </si>
  <si>
    <t>Date Completed:</t>
  </si>
  <si>
    <t>OFFICE OF DATA GOVERNANCE AND ANALYTICS (Per email from Bryan Duffee, agency 167 is on hold, per request while awaiting legislation) and is in the process of being set up in Cardinal FIN.</t>
  </si>
  <si>
    <t>Per Bryan Duffee, agency is in the process of being set up in Cardinal FIN.</t>
  </si>
  <si>
    <t>AMERICAN REVOLUTION 250 COMMISSION</t>
  </si>
  <si>
    <t>Claire Ivill</t>
  </si>
  <si>
    <t>VIRGINIA CANNABIS CONTROL AUTHORITY</t>
  </si>
  <si>
    <t>Name Change from Virginia Veterans Care Center to Davis &amp; McDaniel Veterans Care Center</t>
  </si>
  <si>
    <t>509</t>
  </si>
  <si>
    <t>Sandra Peterson</t>
  </si>
  <si>
    <t>DAVIS &amp; MCDANIEL VETERANS CARE CENTER</t>
  </si>
  <si>
    <t>Richard M. Whitfield</t>
  </si>
  <si>
    <t>Control Agency Change</t>
  </si>
  <si>
    <t>David M. Morrison</t>
  </si>
  <si>
    <t>OFFICE OF DATA GOVERNANCE AND ANALYTICS</t>
  </si>
  <si>
    <t>Anthony Dib</t>
  </si>
  <si>
    <t xml:space="preserve">New Agency </t>
  </si>
  <si>
    <t>Alicia Diehl</t>
  </si>
  <si>
    <t>Xiaojing Wang</t>
  </si>
  <si>
    <t>Dan Hinderliter</t>
  </si>
  <si>
    <t>Hope Larson</t>
  </si>
  <si>
    <t>Andrew M. Harris</t>
  </si>
  <si>
    <t>Chase Chandler</t>
  </si>
  <si>
    <t>DEPARTMENT OF WORKFORCE DEVELOPMENT AND ADVANCEMENT</t>
  </si>
  <si>
    <t>Lauren Katchuk</t>
  </si>
  <si>
    <t>Roberta Gargiulo</t>
  </si>
  <si>
    <t>Will Nixon</t>
  </si>
  <si>
    <t>Laura Brown</t>
  </si>
  <si>
    <t>BROWN V. BOARD OF EDUCATION SCHOLARSHIP COMMITTEE</t>
  </si>
  <si>
    <t>Jamie Patten</t>
  </si>
  <si>
    <t xml:space="preserve">DEPARTMENT OF TREASURY - TRUST FUNDS </t>
  </si>
  <si>
    <t xml:space="preserve">DEPARTMENT OF TREASURY - STATEWIDE ACTIVITIES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</si>
</sst>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164" formatCode="&quot;$&quot;#,##0\ ;\(&quot;$&quot;#,##0\)"/>
    <numFmt numFmtId="165" formatCode="mm/dd/yy"/>
    <numFmt numFmtId="166" formatCode="[&lt;=9999999]###\-####;\(###\)\ ###\-####"/>
  </numFmts>
  <fonts count="35" x14ac:knownFonts="1">
    <font>
      <sz val="10"/>
      <name val="Arial"/>
    </font>
    <font>
      <sz val="11"/>
      <color theme="1"/>
      <name val="Calibri"/>
      <family val="2"/>
      <scheme val="minor"/>
    </font>
    <font>
      <sz val="12"/>
      <color indexed="24"/>
      <name val="Arial"/>
      <family val="2"/>
    </font>
    <font>
      <b/>
      <sz val="14"/>
      <color indexed="24"/>
      <name val="Arial"/>
      <family val="2"/>
    </font>
    <font>
      <b/>
      <sz val="12"/>
      <color indexed="24"/>
      <name val="Arial"/>
      <family val="2"/>
    </font>
    <font>
      <sz val="10"/>
      <name val="Courier"/>
      <family val="3"/>
    </font>
    <font>
      <sz val="10"/>
      <color indexed="8"/>
      <name val="MS Sans Serif"/>
      <family val="2"/>
    </font>
    <font>
      <sz val="8"/>
      <name val="Times New Roman"/>
      <family val="1"/>
    </font>
    <font>
      <sz val="8"/>
      <name val="Arial"/>
      <family val="2"/>
    </font>
    <font>
      <sz val="8"/>
      <name val="Arial"/>
      <family val="2"/>
    </font>
    <font>
      <b/>
      <u/>
      <sz val="10"/>
      <color indexed="10"/>
      <name val="Arial"/>
      <family val="2"/>
    </font>
    <font>
      <sz val="10"/>
      <name val="Times New Roman"/>
      <family val="1"/>
    </font>
    <font>
      <b/>
      <sz val="10"/>
      <color indexed="12"/>
      <name val="Times New Roman"/>
      <family val="1"/>
    </font>
    <font>
      <b/>
      <sz val="10"/>
      <color indexed="8"/>
      <name val="Times New Roman"/>
      <family val="1"/>
    </font>
    <font>
      <sz val="9"/>
      <color indexed="8"/>
      <name val="Times New Roman"/>
      <family val="1"/>
    </font>
    <font>
      <u/>
      <sz val="9"/>
      <color indexed="12"/>
      <name val="Times New Roman"/>
      <family val="1"/>
    </font>
    <font>
      <sz val="10"/>
      <color indexed="8"/>
      <name val="Times New Roman"/>
      <family val="1"/>
    </font>
    <font>
      <b/>
      <sz val="10"/>
      <name val="Times New Roman"/>
      <family val="1"/>
    </font>
    <font>
      <u/>
      <sz val="10"/>
      <color indexed="12"/>
      <name val="Times New Roman"/>
      <family val="1"/>
    </font>
    <font>
      <i/>
      <sz val="10"/>
      <color indexed="8"/>
      <name val="Times New Roman"/>
      <family val="1"/>
    </font>
    <font>
      <sz val="10"/>
      <name val="Arial"/>
      <family val="2"/>
    </font>
    <font>
      <b/>
      <sz val="8"/>
      <color indexed="8"/>
      <name val="Times New Roman"/>
      <family val="1"/>
    </font>
    <font>
      <b/>
      <sz val="8"/>
      <name val="Times New Roman"/>
      <family val="1"/>
    </font>
    <font>
      <sz val="8"/>
      <color indexed="81"/>
      <name val="Tahoma"/>
      <family val="2"/>
    </font>
    <font>
      <sz val="8"/>
      <color rgb="FFFF0000"/>
      <name val="Times New Roman"/>
      <family val="1"/>
    </font>
    <font>
      <b/>
      <sz val="10"/>
      <name val="Arial"/>
      <family val="2"/>
    </font>
    <font>
      <sz val="8"/>
      <color rgb="FFFF0000"/>
      <name val="Arial"/>
      <family val="2"/>
    </font>
    <font>
      <sz val="8"/>
      <color theme="1"/>
      <name val="Arial"/>
      <family val="2"/>
    </font>
    <font>
      <b/>
      <sz val="9"/>
      <name val="Times New Roman"/>
      <family val="1"/>
    </font>
    <font>
      <b/>
      <sz val="9"/>
      <color indexed="8"/>
      <name val="Times New Roman"/>
      <family val="1"/>
    </font>
    <font>
      <b/>
      <i/>
      <sz val="10"/>
      <color rgb="FFFF0000"/>
      <name val="Arial"/>
      <family val="2"/>
    </font>
    <font>
      <b/>
      <u/>
      <sz val="8"/>
      <name val="Times New Roman"/>
      <family val="1"/>
    </font>
    <font>
      <b/>
      <sz val="9"/>
      <color indexed="81"/>
      <name val="Tahoma"/>
      <family val="2"/>
    </font>
    <font>
      <sz val="9"/>
      <color indexed="81"/>
      <name val="Tahoma"/>
      <family val="2"/>
    </font>
    <font>
      <sz val="12"/>
      <color rgb="FFFF0000"/>
      <name val="Times New Roman"/>
      <family val="2"/>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8">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9">
    <xf numFmtId="0" fontId="0" fillId="0" borderId="0"/>
    <xf numFmtId="3"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37" fontId="5" fillId="0" borderId="0"/>
    <xf numFmtId="0" fontId="2" fillId="0" borderId="0"/>
    <xf numFmtId="0" fontId="2" fillId="0" borderId="0"/>
    <xf numFmtId="0" fontId="6" fillId="0" borderId="0"/>
    <xf numFmtId="0" fontId="2" fillId="0" borderId="1" applyNumberFormat="0" applyFont="0" applyFill="0" applyAlignment="0" applyProtection="0"/>
    <xf numFmtId="0" fontId="20" fillId="0" borderId="0"/>
    <xf numFmtId="41" fontId="27" fillId="0" borderId="0" applyFont="0" applyFill="0" applyBorder="0" applyAlignment="0" applyProtection="0"/>
    <xf numFmtId="0" fontId="1" fillId="0" borderId="0"/>
    <xf numFmtId="0" fontId="27" fillId="0" borderId="0"/>
    <xf numFmtId="0" fontId="27" fillId="0" borderId="0"/>
    <xf numFmtId="0" fontId="27" fillId="0" borderId="0"/>
    <xf numFmtId="0" fontId="6" fillId="0" borderId="0"/>
  </cellStyleXfs>
  <cellXfs count="95">
    <xf numFmtId="0" fontId="0" fillId="0" borderId="0" xfId="0"/>
    <xf numFmtId="49" fontId="21" fillId="4" borderId="2" xfId="10" applyNumberFormat="1" applyFont="1" applyFill="1" applyBorder="1" applyAlignment="1">
      <alignment horizontal="center" vertical="center" wrapText="1"/>
    </xf>
    <xf numFmtId="49" fontId="22" fillId="4" borderId="2" xfId="0" applyNumberFormat="1" applyFont="1" applyFill="1" applyBorder="1" applyAlignment="1">
      <alignment horizontal="center" vertical="center" wrapText="1"/>
    </xf>
    <xf numFmtId="49" fontId="21" fillId="2" borderId="2" xfId="10" applyNumberFormat="1" applyFont="1" applyFill="1" applyBorder="1" applyAlignment="1">
      <alignment horizontal="center" vertical="center"/>
    </xf>
    <xf numFmtId="49" fontId="22" fillId="2" borderId="2" xfId="0" applyNumberFormat="1" applyFont="1" applyFill="1" applyBorder="1" applyAlignment="1">
      <alignment horizontal="center" vertical="center" wrapText="1"/>
    </xf>
    <xf numFmtId="49" fontId="22" fillId="2" borderId="2" xfId="0" applyNumberFormat="1" applyFont="1" applyFill="1" applyBorder="1" applyAlignment="1">
      <alignment horizontal="center" vertical="center"/>
    </xf>
    <xf numFmtId="49" fontId="0" fillId="0" borderId="0" xfId="0" applyNumberFormat="1"/>
    <xf numFmtId="0" fontId="11" fillId="0" borderId="0" xfId="0" applyFont="1"/>
    <xf numFmtId="37" fontId="12" fillId="0" borderId="0" xfId="7" applyFont="1" applyAlignment="1">
      <alignment horizontal="right"/>
    </xf>
    <xf numFmtId="0" fontId="20" fillId="0" borderId="0" xfId="0" applyFont="1"/>
    <xf numFmtId="49" fontId="13" fillId="0" borderId="0" xfId="8" applyNumberFormat="1" applyFont="1" applyAlignment="1">
      <alignment horizontal="left" wrapText="1"/>
    </xf>
    <xf numFmtId="49" fontId="13" fillId="0" borderId="0" xfId="9" applyNumberFormat="1" applyFont="1" applyAlignment="1">
      <alignment horizontal="left"/>
    </xf>
    <xf numFmtId="49" fontId="16" fillId="0" borderId="0" xfId="9" applyNumberFormat="1" applyFont="1" applyAlignment="1">
      <alignment horizontal="left"/>
    </xf>
    <xf numFmtId="3" fontId="16" fillId="0" borderId="0" xfId="9" applyNumberFormat="1" applyFont="1"/>
    <xf numFmtId="0" fontId="12" fillId="0" borderId="0" xfId="0" applyFont="1" applyAlignment="1">
      <alignment horizontal="right"/>
    </xf>
    <xf numFmtId="0" fontId="17" fillId="0" borderId="3" xfId="0" applyFont="1" applyBorder="1"/>
    <xf numFmtId="0" fontId="11" fillId="0" borderId="3" xfId="0" applyFont="1" applyBorder="1"/>
    <xf numFmtId="0" fontId="13" fillId="0" borderId="3" xfId="9" applyFont="1" applyBorder="1"/>
    <xf numFmtId="0" fontId="13" fillId="0" borderId="0" xfId="9" applyFont="1"/>
    <xf numFmtId="0" fontId="11" fillId="0" borderId="4" xfId="0" applyFont="1" applyBorder="1" applyAlignment="1">
      <alignment horizontal="left"/>
    </xf>
    <xf numFmtId="3" fontId="16" fillId="0" borderId="4" xfId="9" applyNumberFormat="1" applyFont="1" applyBorder="1" applyAlignment="1">
      <alignment horizontal="left"/>
    </xf>
    <xf numFmtId="3" fontId="13" fillId="0" borderId="0" xfId="9" applyNumberFormat="1" applyFont="1"/>
    <xf numFmtId="3" fontId="19" fillId="0" borderId="0" xfId="9" applyNumberFormat="1" applyFont="1"/>
    <xf numFmtId="49" fontId="7" fillId="0" borderId="2" xfId="0" applyNumberFormat="1" applyFont="1" applyBorder="1"/>
    <xf numFmtId="49" fontId="0" fillId="5" borderId="0" xfId="0" applyNumberFormat="1" applyFill="1"/>
    <xf numFmtId="49" fontId="21" fillId="0" borderId="2" xfId="10" applyNumberFormat="1" applyFont="1" applyBorder="1" applyAlignment="1">
      <alignment horizontal="center" vertical="center" wrapText="1"/>
    </xf>
    <xf numFmtId="0" fontId="30" fillId="0" borderId="0" xfId="0" applyFont="1"/>
    <xf numFmtId="49" fontId="25" fillId="0" borderId="0" xfId="0" applyNumberFormat="1" applyFont="1" applyAlignment="1">
      <alignment horizontal="left"/>
    </xf>
    <xf numFmtId="49" fontId="22" fillId="0" borderId="0" xfId="0" applyNumberFormat="1" applyFont="1"/>
    <xf numFmtId="49" fontId="7" fillId="0" borderId="2" xfId="0" applyNumberFormat="1" applyFont="1" applyBorder="1" applyAlignment="1">
      <alignment horizontal="center"/>
    </xf>
    <xf numFmtId="49" fontId="24" fillId="0" borderId="0" xfId="0" applyNumberFormat="1" applyFont="1"/>
    <xf numFmtId="49" fontId="31" fillId="0" borderId="0" xfId="0" applyNumberFormat="1" applyFont="1" applyAlignment="1">
      <alignment horizontal="left"/>
    </xf>
    <xf numFmtId="49" fontId="8" fillId="0" borderId="0" xfId="0" applyNumberFormat="1" applyFont="1"/>
    <xf numFmtId="49" fontId="26" fillId="0" borderId="0" xfId="0" applyNumberFormat="1" applyFont="1"/>
    <xf numFmtId="49" fontId="7" fillId="0" borderId="2" xfId="0" applyNumberFormat="1" applyFont="1" applyBorder="1" applyAlignment="1">
      <alignment wrapText="1"/>
    </xf>
    <xf numFmtId="49" fontId="7" fillId="6" borderId="2" xfId="0" applyNumberFormat="1" applyFont="1" applyFill="1" applyBorder="1" applyAlignment="1">
      <alignment horizontal="center"/>
    </xf>
    <xf numFmtId="49" fontId="7" fillId="6" borderId="2" xfId="0" applyNumberFormat="1" applyFont="1" applyFill="1" applyBorder="1"/>
    <xf numFmtId="49" fontId="7" fillId="0" borderId="0" xfId="0" applyNumberFormat="1" applyFont="1" applyAlignment="1">
      <alignment horizontal="left"/>
    </xf>
    <xf numFmtId="49" fontId="26" fillId="0" borderId="0" xfId="0" applyNumberFormat="1" applyFont="1" applyAlignment="1">
      <alignment wrapText="1"/>
    </xf>
    <xf numFmtId="49" fontId="7" fillId="0" borderId="0" xfId="0" applyNumberFormat="1" applyFont="1" applyAlignment="1">
      <alignment horizontal="right"/>
    </xf>
    <xf numFmtId="49" fontId="7" fillId="0" borderId="0" xfId="0" applyNumberFormat="1" applyFont="1"/>
    <xf numFmtId="49" fontId="8" fillId="0" borderId="0" xfId="0" applyNumberFormat="1" applyFont="1" applyAlignment="1">
      <alignment horizontal="left"/>
    </xf>
    <xf numFmtId="49" fontId="24" fillId="0" borderId="0" xfId="0" applyNumberFormat="1" applyFont="1" applyAlignment="1">
      <alignment wrapText="1"/>
    </xf>
    <xf numFmtId="0" fontId="7" fillId="0" borderId="2" xfId="0" applyFont="1" applyBorder="1" applyAlignment="1">
      <alignment horizontal="center"/>
    </xf>
    <xf numFmtId="0" fontId="7" fillId="6" borderId="2" xfId="0" applyFont="1" applyFill="1" applyBorder="1" applyAlignment="1">
      <alignment horizontal="center"/>
    </xf>
    <xf numFmtId="49" fontId="34" fillId="0" borderId="0" xfId="0" applyNumberFormat="1" applyFont="1"/>
    <xf numFmtId="0" fontId="7" fillId="0" borderId="2" xfId="0" applyFont="1" applyBorder="1" applyAlignment="1">
      <alignment horizontal="right"/>
    </xf>
    <xf numFmtId="49" fontId="8" fillId="0" borderId="2" xfId="0" applyNumberFormat="1" applyFont="1" applyBorder="1" applyAlignment="1">
      <alignment wrapText="1"/>
    </xf>
    <xf numFmtId="49" fontId="34" fillId="0" borderId="0" xfId="0" applyNumberFormat="1" applyFont="1" applyAlignment="1">
      <alignment wrapText="1"/>
    </xf>
    <xf numFmtId="0" fontId="7" fillId="6" borderId="2" xfId="0" applyFont="1" applyFill="1" applyBorder="1" applyAlignment="1">
      <alignment horizontal="right"/>
    </xf>
    <xf numFmtId="49" fontId="7" fillId="6" borderId="2" xfId="0" applyNumberFormat="1" applyFont="1" applyFill="1" applyBorder="1" applyAlignment="1">
      <alignment wrapText="1"/>
    </xf>
    <xf numFmtId="49" fontId="7" fillId="0" borderId="0" xfId="0" applyNumberFormat="1" applyFont="1" applyAlignment="1">
      <alignment wrapText="1"/>
    </xf>
    <xf numFmtId="49" fontId="26" fillId="6" borderId="0" xfId="0" applyNumberFormat="1" applyFont="1" applyFill="1" applyAlignment="1">
      <alignment wrapText="1"/>
    </xf>
    <xf numFmtId="49" fontId="7" fillId="0" borderId="0" xfId="0" applyNumberFormat="1" applyFont="1" applyAlignment="1">
      <alignment horizontal="center"/>
    </xf>
    <xf numFmtId="0" fontId="7" fillId="0" borderId="0" xfId="0" applyFont="1" applyAlignment="1">
      <alignment horizontal="right"/>
    </xf>
    <xf numFmtId="49" fontId="7" fillId="0" borderId="2" xfId="0" quotePrefix="1" applyNumberFormat="1" applyFont="1" applyBorder="1" applyAlignment="1">
      <alignment horizontal="center"/>
    </xf>
    <xf numFmtId="49" fontId="26" fillId="0" borderId="0" xfId="0" applyNumberFormat="1" applyFont="1" applyAlignment="1">
      <alignment horizontal="left" wrapText="1"/>
    </xf>
    <xf numFmtId="49" fontId="7" fillId="7" borderId="2" xfId="0" applyNumberFormat="1" applyFont="1" applyFill="1" applyBorder="1"/>
    <xf numFmtId="0" fontId="18" fillId="3" borderId="2" xfId="0" applyFont="1" applyFill="1" applyBorder="1" applyAlignment="1" applyProtection="1">
      <alignment horizontal="left" wrapText="1"/>
      <protection locked="0"/>
    </xf>
    <xf numFmtId="0" fontId="11" fillId="3" borderId="5" xfId="0" applyFont="1" applyFill="1" applyBorder="1" applyAlignment="1" applyProtection="1">
      <alignment horizontal="left" wrapText="1"/>
      <protection locked="0"/>
    </xf>
    <xf numFmtId="0" fontId="11" fillId="3" borderId="4" xfId="0" applyFont="1" applyFill="1" applyBorder="1" applyAlignment="1" applyProtection="1">
      <alignment horizontal="left" wrapText="1"/>
      <protection locked="0"/>
    </xf>
    <xf numFmtId="0" fontId="11" fillId="3" borderId="6" xfId="0" applyFont="1" applyFill="1" applyBorder="1" applyAlignment="1" applyProtection="1">
      <alignment horizontal="left" wrapText="1"/>
      <protection locked="0"/>
    </xf>
    <xf numFmtId="3" fontId="14" fillId="3" borderId="5" xfId="9" applyNumberFormat="1" applyFont="1" applyFill="1" applyBorder="1" applyAlignment="1" applyProtection="1">
      <alignment horizontal="left"/>
      <protection locked="0"/>
    </xf>
    <xf numFmtId="3" fontId="14" fillId="3" borderId="4" xfId="9" applyNumberFormat="1" applyFont="1" applyFill="1" applyBorder="1" applyAlignment="1" applyProtection="1">
      <alignment horizontal="left"/>
      <protection locked="0"/>
    </xf>
    <xf numFmtId="3" fontId="14" fillId="3" borderId="6" xfId="9" applyNumberFormat="1" applyFont="1" applyFill="1" applyBorder="1" applyAlignment="1" applyProtection="1">
      <alignment horizontal="left"/>
      <protection locked="0"/>
    </xf>
    <xf numFmtId="166" fontId="11" fillId="3" borderId="2" xfId="0" applyNumberFormat="1" applyFont="1" applyFill="1" applyBorder="1" applyAlignment="1" applyProtection="1">
      <alignment horizontal="left" wrapText="1"/>
      <protection locked="0"/>
    </xf>
    <xf numFmtId="3" fontId="16" fillId="3" borderId="5" xfId="9" applyNumberFormat="1" applyFont="1" applyFill="1" applyBorder="1" applyAlignment="1" applyProtection="1">
      <alignment horizontal="left" wrapText="1"/>
      <protection locked="0"/>
    </xf>
    <xf numFmtId="3" fontId="16" fillId="3" borderId="4" xfId="9" applyNumberFormat="1" applyFont="1" applyFill="1" applyBorder="1" applyAlignment="1" applyProtection="1">
      <alignment horizontal="left" wrapText="1"/>
      <protection locked="0"/>
    </xf>
    <xf numFmtId="3" fontId="16" fillId="3" borderId="6" xfId="9" applyNumberFormat="1" applyFont="1" applyFill="1" applyBorder="1" applyAlignment="1" applyProtection="1">
      <alignment horizontal="left" wrapText="1"/>
      <protection locked="0"/>
    </xf>
    <xf numFmtId="0" fontId="11" fillId="3" borderId="7" xfId="0" applyFont="1" applyFill="1" applyBorder="1" applyAlignment="1" applyProtection="1">
      <alignment horizontal="left" wrapText="1"/>
      <protection locked="0"/>
    </xf>
    <xf numFmtId="0" fontId="11" fillId="3" borderId="2" xfId="0" applyFont="1" applyFill="1" applyBorder="1" applyAlignment="1" applyProtection="1">
      <alignment horizontal="left" wrapText="1"/>
      <protection locked="0"/>
    </xf>
    <xf numFmtId="3" fontId="13" fillId="0" borderId="0" xfId="9" applyNumberFormat="1" applyFont="1" applyAlignment="1">
      <alignment horizontal="left" wrapText="1"/>
    </xf>
    <xf numFmtId="0" fontId="11" fillId="0" borderId="2" xfId="0" applyFont="1" applyBorder="1" applyAlignment="1">
      <alignment horizontal="left"/>
    </xf>
    <xf numFmtId="49" fontId="13" fillId="0" borderId="2" xfId="8" applyNumberFormat="1" applyFont="1" applyBorder="1" applyAlignment="1">
      <alignment horizontal="left" wrapText="1"/>
    </xf>
    <xf numFmtId="165" fontId="7" fillId="3" borderId="5" xfId="0" applyNumberFormat="1" applyFont="1" applyFill="1" applyBorder="1" applyAlignment="1" applyProtection="1">
      <alignment horizontal="left"/>
      <protection locked="0"/>
    </xf>
    <xf numFmtId="165" fontId="7" fillId="3" borderId="4" xfId="0" applyNumberFormat="1" applyFont="1" applyFill="1" applyBorder="1" applyAlignment="1" applyProtection="1">
      <alignment horizontal="left"/>
      <protection locked="0"/>
    </xf>
    <xf numFmtId="165" fontId="7" fillId="3" borderId="6" xfId="0" applyNumberFormat="1" applyFont="1" applyFill="1" applyBorder="1" applyAlignment="1" applyProtection="1">
      <alignment horizontal="left"/>
      <protection locked="0"/>
    </xf>
    <xf numFmtId="3" fontId="15" fillId="3" borderId="5" xfId="9" applyNumberFormat="1" applyFont="1" applyFill="1" applyBorder="1" applyAlignment="1" applyProtection="1">
      <alignment horizontal="left"/>
      <protection locked="0"/>
    </xf>
    <xf numFmtId="3" fontId="15" fillId="3" borderId="4" xfId="9" applyNumberFormat="1" applyFont="1" applyFill="1" applyBorder="1" applyAlignment="1" applyProtection="1">
      <alignment horizontal="left"/>
      <protection locked="0"/>
    </xf>
    <xf numFmtId="3" fontId="15" fillId="3" borderId="6" xfId="9" applyNumberFormat="1" applyFont="1" applyFill="1" applyBorder="1" applyAlignment="1" applyProtection="1">
      <alignment horizontal="left"/>
      <protection locked="0"/>
    </xf>
    <xf numFmtId="49" fontId="13" fillId="0" borderId="5" xfId="8" applyNumberFormat="1" applyFont="1" applyBorder="1" applyAlignment="1">
      <alignment horizontal="left"/>
    </xf>
    <xf numFmtId="49" fontId="13" fillId="0" borderId="4" xfId="8" applyNumberFormat="1" applyFont="1" applyBorder="1" applyAlignment="1">
      <alignment horizontal="left"/>
    </xf>
    <xf numFmtId="49" fontId="13" fillId="0" borderId="6" xfId="8" applyNumberFormat="1" applyFont="1" applyBorder="1" applyAlignment="1">
      <alignment horizontal="left"/>
    </xf>
    <xf numFmtId="1" fontId="29" fillId="3" borderId="5" xfId="9" applyNumberFormat="1" applyFont="1" applyFill="1" applyBorder="1" applyAlignment="1" applyProtection="1">
      <alignment horizontal="left"/>
      <protection locked="0"/>
    </xf>
    <xf numFmtId="1" fontId="29" fillId="3" borderId="4" xfId="9" applyNumberFormat="1" applyFont="1" applyFill="1" applyBorder="1" applyAlignment="1" applyProtection="1">
      <alignment horizontal="left"/>
      <protection locked="0"/>
    </xf>
    <xf numFmtId="1" fontId="29" fillId="3" borderId="6" xfId="9" applyNumberFormat="1" applyFont="1" applyFill="1" applyBorder="1" applyAlignment="1" applyProtection="1">
      <alignment horizontal="left"/>
      <protection locked="0"/>
    </xf>
    <xf numFmtId="166" fontId="14" fillId="3" borderId="5" xfId="9" applyNumberFormat="1" applyFont="1" applyFill="1" applyBorder="1" applyAlignment="1" applyProtection="1">
      <alignment horizontal="left"/>
      <protection locked="0"/>
    </xf>
    <xf numFmtId="166" fontId="14" fillId="3" borderId="4" xfId="9" applyNumberFormat="1" applyFont="1" applyFill="1" applyBorder="1" applyAlignment="1" applyProtection="1">
      <alignment horizontal="left"/>
      <protection locked="0"/>
    </xf>
    <xf numFmtId="166" fontId="14" fillId="3" borderId="6" xfId="9" applyNumberFormat="1" applyFont="1" applyFill="1" applyBorder="1" applyAlignment="1" applyProtection="1">
      <alignment horizontal="left"/>
      <protection locked="0"/>
    </xf>
    <xf numFmtId="49" fontId="28" fillId="0" borderId="5" xfId="9" applyNumberFormat="1" applyFont="1" applyBorder="1" applyAlignment="1">
      <alignment horizontal="left" wrapText="1"/>
    </xf>
    <xf numFmtId="49" fontId="28" fillId="0" borderId="4" xfId="9" applyNumberFormat="1" applyFont="1" applyBorder="1" applyAlignment="1">
      <alignment horizontal="left" wrapText="1"/>
    </xf>
    <xf numFmtId="49" fontId="28" fillId="0" borderId="6" xfId="9" applyNumberFormat="1" applyFont="1" applyBorder="1" applyAlignment="1">
      <alignment horizontal="left" wrapText="1"/>
    </xf>
    <xf numFmtId="3" fontId="16" fillId="0" borderId="2" xfId="9" applyNumberFormat="1" applyFont="1" applyBorder="1" applyAlignment="1">
      <alignment horizontal="left"/>
    </xf>
    <xf numFmtId="3" fontId="16" fillId="3" borderId="2" xfId="9" applyNumberFormat="1" applyFont="1" applyFill="1" applyBorder="1" applyAlignment="1" applyProtection="1">
      <alignment horizontal="left" wrapText="1"/>
      <protection locked="0"/>
    </xf>
    <xf numFmtId="0" fontId="11" fillId="0" borderId="2" xfId="0" applyFont="1" applyBorder="1" applyAlignment="1" applyProtection="1">
      <alignment horizontal="left" wrapText="1"/>
      <protection locked="0"/>
    </xf>
  </cellXfs>
  <cellStyles count="19">
    <cellStyle name="CAFR no decimal" xfId="13" xr:uid="{00000000-0005-0000-0000-000000000000}"/>
    <cellStyle name="Comma0" xfId="1" xr:uid="{00000000-0005-0000-0000-000001000000}"/>
    <cellStyle name="Currency0" xfId="2" xr:uid="{00000000-0005-0000-0000-000002000000}"/>
    <cellStyle name="Date" xfId="3" xr:uid="{00000000-0005-0000-0000-000003000000}"/>
    <cellStyle name="Fixed" xfId="4" xr:uid="{00000000-0005-0000-0000-000004000000}"/>
    <cellStyle name="Heading 1" xfId="5" builtinId="16" customBuiltin="1"/>
    <cellStyle name="Heading 2" xfId="6" builtinId="17" customBuiltin="1"/>
    <cellStyle name="Normal" xfId="0" builtinId="0"/>
    <cellStyle name="Normal 2" xfId="12" xr:uid="{00000000-0005-0000-0000-000008000000}"/>
    <cellStyle name="Normal 2 2" xfId="14" xr:uid="{00000000-0005-0000-0000-000009000000}"/>
    <cellStyle name="Normal 2 2 2" xfId="15" xr:uid="{00000000-0005-0000-0000-00000A000000}"/>
    <cellStyle name="Normal 2 3" xfId="16" xr:uid="{00000000-0005-0000-0000-00000B000000}"/>
    <cellStyle name="Normal 3" xfId="17" xr:uid="{00000000-0005-0000-0000-00000C000000}"/>
    <cellStyle name="Normal 4" xfId="18" xr:uid="{00000000-0005-0000-0000-00000D000000}"/>
    <cellStyle name="Normal_Att_B" xfId="7" xr:uid="{00000000-0005-0000-0000-00000E000000}"/>
    <cellStyle name="Normal_Att_C" xfId="8" xr:uid="{00000000-0005-0000-0000-00000F000000}"/>
    <cellStyle name="Normal_Att_E" xfId="9" xr:uid="{00000000-0005-0000-0000-000010000000}"/>
    <cellStyle name="Normal_VLOOKUP" xfId="10" xr:uid="{00000000-0005-0000-0000-000011000000}"/>
    <cellStyle name="Total" xfId="11" builtinId="25" customBuiltin="1"/>
  </cellStyles>
  <dxfs count="0"/>
  <tableStyles count="1" defaultTableStyle="TableStyleMedium9" defaultPivotStyle="PivotStyleLight16">
    <tableStyle name="Invisible" pivot="0" table="0" count="0" xr9:uid="{236DF1BF-5A80-42EB-96DF-8F013BC415F7}"/>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9"/>
  <sheetViews>
    <sheetView showGridLines="0" tabSelected="1" zoomScaleNormal="100" workbookViewId="0">
      <selection activeCell="D2" sqref="D2:G2"/>
    </sheetView>
  </sheetViews>
  <sheetFormatPr defaultColWidth="9.140625" defaultRowHeight="12.75" x14ac:dyDescent="0.2"/>
  <cols>
    <col min="1" max="1" width="17.85546875" style="7" customWidth="1"/>
    <col min="2" max="2" width="3.28515625" style="7" customWidth="1"/>
    <col min="3" max="3" width="11.7109375" style="7" customWidth="1"/>
    <col min="4" max="4" width="6.5703125" style="7" customWidth="1"/>
    <col min="5" max="5" width="14" style="7" customWidth="1"/>
    <col min="6" max="6" width="20.5703125" style="7" customWidth="1"/>
    <col min="7" max="7" width="13.42578125" style="7" customWidth="1"/>
    <col min="8" max="8" width="6.140625" style="7" customWidth="1"/>
    <col min="9" max="16384" width="9.140625" style="7"/>
  </cols>
  <sheetData>
    <row r="1" spans="1:8" x14ac:dyDescent="0.2">
      <c r="G1" s="8"/>
    </row>
    <row r="2" spans="1:8" x14ac:dyDescent="0.2">
      <c r="A2" s="73" t="s">
        <v>0</v>
      </c>
      <c r="B2" s="73"/>
      <c r="C2" s="73"/>
      <c r="D2" s="83"/>
      <c r="E2" s="84"/>
      <c r="F2" s="84"/>
      <c r="G2" s="85"/>
    </row>
    <row r="3" spans="1:8" ht="42.75" customHeight="1" x14ac:dyDescent="0.2">
      <c r="A3" s="73" t="s">
        <v>1</v>
      </c>
      <c r="B3" s="73"/>
      <c r="C3" s="73"/>
      <c r="D3" s="89" t="str">
        <f>IF(ISNA(VLOOKUP(D2,'ALL AGENCY TABLE'!A:C,3,FALSE)),"",(VLOOKUP(D2,'ALL AGENCY TABLE'!A:C,3,FALSE)))</f>
        <v/>
      </c>
      <c r="E3" s="90"/>
      <c r="F3" s="90"/>
      <c r="G3" s="91"/>
      <c r="H3" s="9" t="s">
        <v>101</v>
      </c>
    </row>
    <row r="4" spans="1:8" x14ac:dyDescent="0.2">
      <c r="A4" s="73" t="s">
        <v>245</v>
      </c>
      <c r="B4" s="73"/>
      <c r="C4" s="73"/>
      <c r="D4" s="62"/>
      <c r="E4" s="63"/>
      <c r="F4" s="63"/>
      <c r="G4" s="64"/>
      <c r="H4" s="9"/>
    </row>
    <row r="5" spans="1:8" x14ac:dyDescent="0.2">
      <c r="A5" s="80" t="s">
        <v>246</v>
      </c>
      <c r="B5" s="81"/>
      <c r="C5" s="82"/>
      <c r="D5" s="62"/>
      <c r="E5" s="63"/>
      <c r="F5" s="63"/>
      <c r="G5" s="64"/>
    </row>
    <row r="6" spans="1:8" x14ac:dyDescent="0.2">
      <c r="A6" s="73" t="s">
        <v>247</v>
      </c>
      <c r="B6" s="73"/>
      <c r="C6" s="73"/>
      <c r="D6" s="86"/>
      <c r="E6" s="87"/>
      <c r="F6" s="87"/>
      <c r="G6" s="88"/>
    </row>
    <row r="7" spans="1:8" x14ac:dyDescent="0.2">
      <c r="A7" s="73" t="s">
        <v>248</v>
      </c>
      <c r="B7" s="73"/>
      <c r="C7" s="73"/>
      <c r="D7" s="77"/>
      <c r="E7" s="78"/>
      <c r="F7" s="78"/>
      <c r="G7" s="79"/>
    </row>
    <row r="8" spans="1:8" x14ac:dyDescent="0.2">
      <c r="A8" s="80" t="s">
        <v>249</v>
      </c>
      <c r="B8" s="81"/>
      <c r="C8" s="82"/>
      <c r="D8" s="74"/>
      <c r="E8" s="75"/>
      <c r="F8" s="75"/>
      <c r="G8" s="76"/>
    </row>
    <row r="9" spans="1:8" x14ac:dyDescent="0.2">
      <c r="A9" s="10"/>
      <c r="B9" s="11"/>
      <c r="C9" s="12"/>
      <c r="D9" s="13"/>
      <c r="G9" s="14"/>
    </row>
    <row r="10" spans="1:8" ht="38.25" customHeight="1" x14ac:dyDescent="0.2">
      <c r="A10" s="71" t="s">
        <v>196</v>
      </c>
      <c r="B10" s="71"/>
      <c r="C10" s="71"/>
      <c r="D10" s="71"/>
      <c r="E10" s="71"/>
      <c r="F10" s="71"/>
      <c r="G10" s="71"/>
    </row>
    <row r="11" spans="1:8" x14ac:dyDescent="0.2">
      <c r="A11" s="71"/>
      <c r="B11" s="71"/>
      <c r="C11" s="71"/>
      <c r="D11" s="71"/>
      <c r="E11" s="71"/>
      <c r="F11" s="71"/>
      <c r="G11" s="71"/>
    </row>
    <row r="12" spans="1:8" x14ac:dyDescent="0.2">
      <c r="A12" s="15"/>
      <c r="B12" s="16"/>
      <c r="C12" s="17"/>
      <c r="D12" s="16"/>
      <c r="E12" s="18"/>
    </row>
    <row r="13" spans="1:8" ht="18" customHeight="1" x14ac:dyDescent="0.2">
      <c r="A13" s="72" t="s">
        <v>76</v>
      </c>
      <c r="B13" s="72"/>
      <c r="C13" s="72"/>
      <c r="D13" s="69"/>
      <c r="E13" s="70"/>
      <c r="F13" s="70"/>
      <c r="G13" s="70"/>
    </row>
    <row r="14" spans="1:8" ht="18" customHeight="1" x14ac:dyDescent="0.2">
      <c r="A14" s="72" t="s">
        <v>77</v>
      </c>
      <c r="B14" s="72"/>
      <c r="C14" s="72"/>
      <c r="D14" s="59"/>
      <c r="E14" s="60"/>
      <c r="F14" s="60"/>
      <c r="G14" s="61"/>
    </row>
    <row r="15" spans="1:8" ht="18" customHeight="1" x14ac:dyDescent="0.2">
      <c r="A15" s="72" t="s">
        <v>2</v>
      </c>
      <c r="B15" s="72"/>
      <c r="C15" s="72"/>
      <c r="D15" s="65"/>
      <c r="E15" s="65"/>
      <c r="F15" s="65"/>
      <c r="G15" s="65"/>
    </row>
    <row r="16" spans="1:8" ht="18" customHeight="1" x14ac:dyDescent="0.2">
      <c r="A16" s="72" t="s">
        <v>87</v>
      </c>
      <c r="B16" s="72"/>
      <c r="C16" s="72"/>
      <c r="D16" s="58"/>
      <c r="E16" s="58"/>
      <c r="F16" s="58"/>
      <c r="G16" s="58"/>
    </row>
    <row r="17" spans="1:7" ht="25.5" customHeight="1" x14ac:dyDescent="0.2">
      <c r="A17" s="19"/>
      <c r="B17" s="19"/>
      <c r="C17" s="19"/>
      <c r="D17" s="19"/>
      <c r="E17" s="19"/>
      <c r="F17" s="19"/>
      <c r="G17" s="19"/>
    </row>
    <row r="18" spans="1:7" ht="18" customHeight="1" x14ac:dyDescent="0.2">
      <c r="A18" s="92" t="s">
        <v>105</v>
      </c>
      <c r="B18" s="92"/>
      <c r="C18" s="92"/>
      <c r="D18" s="66"/>
      <c r="E18" s="67"/>
      <c r="F18" s="67"/>
      <c r="G18" s="68"/>
    </row>
    <row r="19" spans="1:7" ht="18" customHeight="1" x14ac:dyDescent="0.2">
      <c r="A19" s="92" t="s">
        <v>82</v>
      </c>
      <c r="B19" s="92"/>
      <c r="C19" s="92"/>
      <c r="D19" s="59"/>
      <c r="E19" s="60"/>
      <c r="F19" s="60"/>
      <c r="G19" s="61"/>
    </row>
    <row r="20" spans="1:7" ht="18" customHeight="1" x14ac:dyDescent="0.2">
      <c r="A20" s="92" t="s">
        <v>83</v>
      </c>
      <c r="B20" s="92"/>
      <c r="C20" s="92"/>
      <c r="D20" s="65"/>
      <c r="E20" s="65"/>
      <c r="F20" s="65"/>
      <c r="G20" s="65"/>
    </row>
    <row r="21" spans="1:7" ht="18" customHeight="1" x14ac:dyDescent="0.2">
      <c r="A21" s="92" t="s">
        <v>88</v>
      </c>
      <c r="B21" s="92"/>
      <c r="C21" s="92"/>
      <c r="D21" s="58"/>
      <c r="E21" s="58"/>
      <c r="F21" s="58"/>
      <c r="G21" s="58"/>
    </row>
    <row r="22" spans="1:7" ht="25.5" customHeight="1" x14ac:dyDescent="0.2">
      <c r="A22" s="20"/>
      <c r="B22" s="20"/>
      <c r="C22" s="20"/>
      <c r="D22" s="20"/>
      <c r="E22" s="19"/>
      <c r="F22" s="19"/>
      <c r="G22" s="19"/>
    </row>
    <row r="23" spans="1:7" ht="18" customHeight="1" x14ac:dyDescent="0.2">
      <c r="A23" s="92" t="s">
        <v>84</v>
      </c>
      <c r="B23" s="92"/>
      <c r="C23" s="92"/>
      <c r="D23" s="93"/>
      <c r="E23" s="94"/>
      <c r="F23" s="94"/>
      <c r="G23" s="94"/>
    </row>
    <row r="24" spans="1:7" ht="18" customHeight="1" x14ac:dyDescent="0.2">
      <c r="A24" s="92" t="s">
        <v>85</v>
      </c>
      <c r="B24" s="92"/>
      <c r="C24" s="92"/>
      <c r="D24" s="59"/>
      <c r="E24" s="60"/>
      <c r="F24" s="60"/>
      <c r="G24" s="61"/>
    </row>
    <row r="25" spans="1:7" ht="18" customHeight="1" x14ac:dyDescent="0.2">
      <c r="A25" s="92" t="s">
        <v>86</v>
      </c>
      <c r="B25" s="92"/>
      <c r="C25" s="92"/>
      <c r="D25" s="65"/>
      <c r="E25" s="65"/>
      <c r="F25" s="65"/>
      <c r="G25" s="65"/>
    </row>
    <row r="26" spans="1:7" ht="18" customHeight="1" x14ac:dyDescent="0.2">
      <c r="A26" s="92" t="s">
        <v>89</v>
      </c>
      <c r="B26" s="92"/>
      <c r="C26" s="92"/>
      <c r="D26" s="58"/>
      <c r="E26" s="58"/>
      <c r="F26" s="58"/>
      <c r="G26" s="58"/>
    </row>
    <row r="28" spans="1:7" x14ac:dyDescent="0.2">
      <c r="A28" s="13"/>
      <c r="B28" s="13"/>
      <c r="C28" s="13"/>
      <c r="D28" s="13"/>
      <c r="E28" s="13"/>
    </row>
    <row r="29" spans="1:7" x14ac:dyDescent="0.2">
      <c r="A29" s="21"/>
      <c r="B29" s="22"/>
      <c r="C29" s="13"/>
      <c r="D29" s="13"/>
      <c r="E29" s="13"/>
    </row>
  </sheetData>
  <sheetProtection algorithmName="SHA-512" hashValue="L+4kYWcxw22im6RFEwC6idM5HWIuWDONiCC8M1hdkZUv4COyV0E3fw6aVvgyEx3D2kQVVlkDUvd4kHw0yqm0cA==" saltValue="avwmWaVSddbAwNDdnD1hCw==" spinCount="100000" sheet="1" objects="1" scenarios="1"/>
  <protectedRanges>
    <protectedRange sqref="D2:G2 D4:G8 D13:G16 D18:G21 D23:G26" name="Range3"/>
    <protectedRange algorithmName="SHA-512" hashValue="egGyEcb/x/9BsUzUQ0nTqBx2zZpEk7c4VegAvNYiaCD+CyDdIC32gr6qu4c/sSrbClvn9woYr+IqpfkWt64G6g==" saltValue="9DJ87j76zRhXQAA4BID3dA==" spinCount="100000" sqref="D2:G2 D4:G8 D13:G16 D18:G21 D23:G26" name="Range2"/>
  </protectedRanges>
  <customSheetViews>
    <customSheetView guid="{EF6BD883-9769-4702-BEBB-5D6F5D929383}" showPageBreaks="1" showGridLines="0" fitToPage="1" printArea="1">
      <selection activeCell="A10" sqref="A10:G10"/>
      <pageMargins left="0.75" right="0.5" top="1.25" bottom="1" header="0.5" footer="0.5"/>
      <printOptions horizontalCentered="1"/>
      <pageSetup scale="84" orientation="portrait" cellComments="asDisplayed" r:id="rId1"/>
      <headerFooter alignWithMargins="0">
        <oddHeader>&amp;C&amp;"Times New Roman,Bold"&amp;11Attachment 2
Contact Survey
&amp;A</oddHeader>
        <oddFooter>&amp;L&amp;"Times New Roman,Regular"&amp;F \ &amp;A&amp;R&amp;"Times New Roman,Regular"Page &amp;P</oddFooter>
      </headerFooter>
    </customSheetView>
    <customSheetView guid="{8D7BE807-3557-4DDD-A1E8-5BFE712A1EE9}" showGridLines="0" fitToPage="1" topLeftCell="A4">
      <selection activeCell="A10" sqref="A10:G10"/>
      <pageMargins left="0.75" right="0.5" top="1.25" bottom="1" header="0.5" footer="0.5"/>
      <printOptions horizontalCentered="1"/>
      <pageSetup scale="84" orientation="portrait" cellComments="asDisplayed" r:id="rId2"/>
      <headerFooter alignWithMargins="0">
        <oddHeader>&amp;C&amp;"Times New Roman,Bold"&amp;11Attachment 2
Contact Survey
&amp;A</oddHeader>
        <oddFooter>&amp;L&amp;"Times New Roman,Regular"&amp;F \ &amp;A&amp;R&amp;"Times New Roman,Regular"Page &amp;P</oddFooter>
      </headerFooter>
    </customSheetView>
  </customSheetViews>
  <mergeCells count="40">
    <mergeCell ref="A26:C26"/>
    <mergeCell ref="A13:C13"/>
    <mergeCell ref="D25:G25"/>
    <mergeCell ref="D26:G26"/>
    <mergeCell ref="D24:G24"/>
    <mergeCell ref="D23:G23"/>
    <mergeCell ref="D19:G19"/>
    <mergeCell ref="A14:C14"/>
    <mergeCell ref="A18:C18"/>
    <mergeCell ref="A21:C21"/>
    <mergeCell ref="A25:C25"/>
    <mergeCell ref="A19:C19"/>
    <mergeCell ref="A24:C24"/>
    <mergeCell ref="A23:C23"/>
    <mergeCell ref="A20:C20"/>
    <mergeCell ref="A16:C16"/>
    <mergeCell ref="A2:C2"/>
    <mergeCell ref="A3:C3"/>
    <mergeCell ref="A4:C4"/>
    <mergeCell ref="A6:C6"/>
    <mergeCell ref="D2:G2"/>
    <mergeCell ref="D6:G6"/>
    <mergeCell ref="A5:C5"/>
    <mergeCell ref="D4:G4"/>
    <mergeCell ref="D3:G3"/>
    <mergeCell ref="D21:G21"/>
    <mergeCell ref="D14:G14"/>
    <mergeCell ref="D5:G5"/>
    <mergeCell ref="D20:G20"/>
    <mergeCell ref="D18:G18"/>
    <mergeCell ref="D13:G13"/>
    <mergeCell ref="D16:G16"/>
    <mergeCell ref="D15:G15"/>
    <mergeCell ref="A11:G11"/>
    <mergeCell ref="A15:C15"/>
    <mergeCell ref="A7:C7"/>
    <mergeCell ref="A10:G10"/>
    <mergeCell ref="D8:G8"/>
    <mergeCell ref="D7:G7"/>
    <mergeCell ref="A8:C8"/>
  </mergeCells>
  <phoneticPr fontId="9" type="noConversion"/>
  <dataValidations count="2">
    <dataValidation allowBlank="1" showInputMessage="1" showErrorMessage="1" error="Enter a date between 05/02/07 and 12/15/07" sqref="D8:G8" xr:uid="{00000000-0002-0000-0000-000000000000}"/>
    <dataValidation type="whole" allowBlank="1" showInputMessage="1" showErrorMessage="1" error="Enter agency number between 100 and 996." sqref="D2:G2" xr:uid="{00000000-0002-0000-0000-000001000000}">
      <formula1>100</formula1>
      <formula2>996</formula2>
    </dataValidation>
  </dataValidations>
  <printOptions horizontalCentered="1"/>
  <pageMargins left="0.75" right="0.5" top="1.25" bottom="1" header="0.5" footer="0.5"/>
  <pageSetup scale="84" orientation="portrait" cellComments="asDisplayed" r:id="rId3"/>
  <headerFooter alignWithMargins="0">
    <oddHeader>&amp;C&amp;"Times New Roman,Bold"&amp;11Attachment 2
Contact Survey
&amp;A</oddHeader>
    <oddFooter>&amp;L&amp;"Times New Roman,Regular"&amp;F \ &amp;A&amp;R&amp;"Times New Roman,Regular"Page &amp;P</oddFooter>
  </headerFooter>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BX154"/>
  <sheetViews>
    <sheetView zoomScaleNormal="100" workbookViewId="0">
      <pane ySplit="1" topLeftCell="A11" activePane="bottomLeft" state="frozen"/>
      <selection pane="bottomLeft" activeCell="C38" sqref="C38"/>
    </sheetView>
  </sheetViews>
  <sheetFormatPr defaultColWidth="10.28515625" defaultRowHeight="12.75" x14ac:dyDescent="0.2"/>
  <cols>
    <col min="1" max="1" width="5.28515625" style="6" customWidth="1"/>
    <col min="2" max="2" width="7.28515625" style="6" customWidth="1"/>
    <col min="3" max="3" width="63.140625" style="6" customWidth="1"/>
    <col min="4" max="4" width="8.5703125" style="6" customWidth="1"/>
    <col min="5" max="5" width="10.28515625" style="6"/>
    <col min="6" max="6" width="16" style="6" hidden="1" customWidth="1"/>
    <col min="7" max="7" width="33.85546875" style="6" customWidth="1"/>
    <col min="8" max="8" width="19.42578125" style="6" customWidth="1"/>
    <col min="9" max="9" width="75.28515625" style="6" customWidth="1"/>
    <col min="10" max="10" width="62.42578125" style="6" customWidth="1"/>
    <col min="11" max="16384" width="10.28515625" style="6"/>
  </cols>
  <sheetData>
    <row r="1" spans="1:11" ht="33" customHeight="1" x14ac:dyDescent="0.25">
      <c r="A1" s="25" t="s">
        <v>134</v>
      </c>
      <c r="B1" s="1" t="s">
        <v>150</v>
      </c>
      <c r="C1" s="3" t="s">
        <v>3</v>
      </c>
      <c r="D1" s="4" t="s">
        <v>135</v>
      </c>
      <c r="E1" s="2" t="s">
        <v>151</v>
      </c>
      <c r="F1" s="5" t="s">
        <v>98</v>
      </c>
      <c r="G1" s="26" t="s">
        <v>219</v>
      </c>
      <c r="H1" s="27" t="s">
        <v>136</v>
      </c>
      <c r="I1" s="28"/>
      <c r="J1" s="45"/>
    </row>
    <row r="2" spans="1:11" x14ac:dyDescent="0.2">
      <c r="A2" s="29">
        <v>100</v>
      </c>
      <c r="B2" s="29">
        <v>10000</v>
      </c>
      <c r="C2" s="23" t="s">
        <v>152</v>
      </c>
      <c r="D2" s="29">
        <v>100</v>
      </c>
      <c r="E2" s="29">
        <v>10000</v>
      </c>
      <c r="F2" s="23" t="s">
        <v>197</v>
      </c>
      <c r="G2" s="30"/>
      <c r="H2" s="31" t="s">
        <v>220</v>
      </c>
      <c r="I2" s="32"/>
      <c r="K2"/>
    </row>
    <row r="3" spans="1:11" ht="25.5" customHeight="1" x14ac:dyDescent="0.2">
      <c r="A3" s="29">
        <v>101</v>
      </c>
      <c r="B3" s="29">
        <v>10100</v>
      </c>
      <c r="C3" s="23" t="s">
        <v>4</v>
      </c>
      <c r="D3" s="29">
        <v>101</v>
      </c>
      <c r="E3" s="29">
        <v>10100</v>
      </c>
      <c r="F3" s="23" t="s">
        <v>178</v>
      </c>
      <c r="G3" s="30"/>
      <c r="H3" s="46">
        <v>167</v>
      </c>
      <c r="I3" s="47" t="s">
        <v>250</v>
      </c>
      <c r="K3"/>
    </row>
    <row r="4" spans="1:11" ht="15.75" x14ac:dyDescent="0.25">
      <c r="A4" s="29">
        <v>103</v>
      </c>
      <c r="B4" s="29">
        <v>10300</v>
      </c>
      <c r="C4" s="23" t="s">
        <v>5</v>
      </c>
      <c r="D4" s="29">
        <v>111</v>
      </c>
      <c r="E4" s="29">
        <v>11100</v>
      </c>
      <c r="F4" s="23" t="s">
        <v>186</v>
      </c>
      <c r="G4" s="33"/>
      <c r="H4" s="46">
        <v>327</v>
      </c>
      <c r="I4" s="47" t="s">
        <v>251</v>
      </c>
      <c r="J4" s="48"/>
      <c r="K4"/>
    </row>
    <row r="5" spans="1:11" ht="15.75" x14ac:dyDescent="0.25">
      <c r="A5" s="29">
        <v>105</v>
      </c>
      <c r="B5" s="29">
        <v>10500</v>
      </c>
      <c r="C5" s="23" t="s">
        <v>115</v>
      </c>
      <c r="D5" s="29">
        <v>101</v>
      </c>
      <c r="E5" s="29">
        <v>10100</v>
      </c>
      <c r="F5" s="23" t="s">
        <v>178</v>
      </c>
      <c r="G5" s="33"/>
      <c r="H5" s="46">
        <v>883</v>
      </c>
      <c r="I5" s="34" t="s">
        <v>252</v>
      </c>
      <c r="J5" s="48"/>
      <c r="K5"/>
    </row>
    <row r="6" spans="1:11" x14ac:dyDescent="0.2">
      <c r="A6" s="29">
        <v>107</v>
      </c>
      <c r="B6" s="29">
        <v>10700</v>
      </c>
      <c r="C6" s="23" t="s">
        <v>6</v>
      </c>
      <c r="D6" s="29">
        <v>107</v>
      </c>
      <c r="E6" s="29">
        <v>10700</v>
      </c>
      <c r="F6" s="23" t="s">
        <v>253</v>
      </c>
      <c r="G6" s="33"/>
      <c r="H6" s="46">
        <v>977</v>
      </c>
      <c r="I6" s="23" t="s">
        <v>254</v>
      </c>
      <c r="K6"/>
    </row>
    <row r="7" spans="1:11" x14ac:dyDescent="0.2">
      <c r="A7" s="29">
        <v>108</v>
      </c>
      <c r="B7" s="29">
        <v>10800</v>
      </c>
      <c r="C7" s="23" t="s">
        <v>7</v>
      </c>
      <c r="D7" s="29">
        <v>107</v>
      </c>
      <c r="E7" s="29">
        <v>10700</v>
      </c>
      <c r="F7" s="23" t="s">
        <v>253</v>
      </c>
      <c r="G7" s="33"/>
      <c r="K7"/>
    </row>
    <row r="8" spans="1:11" x14ac:dyDescent="0.2">
      <c r="A8" s="29">
        <v>109</v>
      </c>
      <c r="B8" s="29">
        <v>10900</v>
      </c>
      <c r="C8" s="23" t="s">
        <v>116</v>
      </c>
      <c r="D8" s="29">
        <v>109</v>
      </c>
      <c r="E8" s="29">
        <v>10900</v>
      </c>
      <c r="F8" s="23" t="s">
        <v>106</v>
      </c>
      <c r="G8" s="33"/>
      <c r="K8"/>
    </row>
    <row r="9" spans="1:11" x14ac:dyDescent="0.2">
      <c r="A9" s="29">
        <v>110</v>
      </c>
      <c r="B9" s="29">
        <v>11000</v>
      </c>
      <c r="C9" s="23" t="s">
        <v>138</v>
      </c>
      <c r="D9" s="29">
        <v>110</v>
      </c>
      <c r="E9" s="29">
        <v>11000</v>
      </c>
      <c r="F9" s="23" t="s">
        <v>173</v>
      </c>
      <c r="G9" s="33"/>
      <c r="H9" s="31" t="s">
        <v>221</v>
      </c>
      <c r="K9"/>
    </row>
    <row r="10" spans="1:11" x14ac:dyDescent="0.2">
      <c r="A10" s="29">
        <v>111</v>
      </c>
      <c r="B10" s="29">
        <v>11100</v>
      </c>
      <c r="C10" s="23" t="s">
        <v>8</v>
      </c>
      <c r="D10" s="29">
        <v>111</v>
      </c>
      <c r="E10" s="29">
        <v>11100</v>
      </c>
      <c r="F10" s="23" t="s">
        <v>186</v>
      </c>
      <c r="G10" s="33"/>
      <c r="H10" s="49">
        <v>128</v>
      </c>
      <c r="I10" s="50" t="s">
        <v>255</v>
      </c>
      <c r="K10"/>
    </row>
    <row r="11" spans="1:11" x14ac:dyDescent="0.2">
      <c r="A11" s="29">
        <v>112</v>
      </c>
      <c r="B11" s="29">
        <v>11200</v>
      </c>
      <c r="C11" s="23" t="s">
        <v>9</v>
      </c>
      <c r="D11" s="29">
        <v>111</v>
      </c>
      <c r="E11" s="29">
        <v>11100</v>
      </c>
      <c r="F11" s="23" t="s">
        <v>186</v>
      </c>
      <c r="G11" s="33"/>
      <c r="H11" s="39"/>
      <c r="I11" s="51"/>
      <c r="K11"/>
    </row>
    <row r="12" spans="1:11" x14ac:dyDescent="0.2">
      <c r="A12" s="29">
        <v>113</v>
      </c>
      <c r="B12" s="29">
        <v>11300</v>
      </c>
      <c r="C12" s="23" t="s">
        <v>10</v>
      </c>
      <c r="D12" s="29">
        <v>111</v>
      </c>
      <c r="E12" s="29">
        <v>11100</v>
      </c>
      <c r="F12" s="23" t="s">
        <v>186</v>
      </c>
      <c r="G12" s="33"/>
      <c r="K12"/>
    </row>
    <row r="13" spans="1:11" x14ac:dyDescent="0.2">
      <c r="A13" s="29">
        <v>114</v>
      </c>
      <c r="B13" s="29">
        <v>11400</v>
      </c>
      <c r="C13" s="23" t="s">
        <v>11</v>
      </c>
      <c r="D13" s="29">
        <v>111</v>
      </c>
      <c r="E13" s="29">
        <v>11100</v>
      </c>
      <c r="F13" s="23" t="s">
        <v>186</v>
      </c>
      <c r="G13" s="33"/>
      <c r="K13"/>
    </row>
    <row r="14" spans="1:11" x14ac:dyDescent="0.2">
      <c r="A14" s="29">
        <v>115</v>
      </c>
      <c r="B14" s="29">
        <v>11500</v>
      </c>
      <c r="C14" s="23" t="s">
        <v>179</v>
      </c>
      <c r="D14" s="29">
        <v>111</v>
      </c>
      <c r="E14" s="29">
        <v>11100</v>
      </c>
      <c r="F14" s="23" t="s">
        <v>186</v>
      </c>
      <c r="G14" s="33"/>
      <c r="H14" s="31" t="s">
        <v>187</v>
      </c>
      <c r="K14"/>
    </row>
    <row r="15" spans="1:11" x14ac:dyDescent="0.2">
      <c r="A15" s="29">
        <v>116</v>
      </c>
      <c r="B15" s="29">
        <v>11600</v>
      </c>
      <c r="C15" s="23" t="s">
        <v>12</v>
      </c>
      <c r="D15" s="29">
        <v>111</v>
      </c>
      <c r="E15" s="29">
        <v>11100</v>
      </c>
      <c r="F15" s="23" t="s">
        <v>186</v>
      </c>
      <c r="G15" s="33"/>
      <c r="H15" s="29" t="s">
        <v>256</v>
      </c>
      <c r="I15" s="23" t="s">
        <v>127</v>
      </c>
      <c r="K15"/>
    </row>
    <row r="16" spans="1:11" x14ac:dyDescent="0.2">
      <c r="A16" s="29">
        <v>117</v>
      </c>
      <c r="B16" s="29">
        <v>11700</v>
      </c>
      <c r="C16" s="23" t="s">
        <v>13</v>
      </c>
      <c r="D16" s="29">
        <v>117</v>
      </c>
      <c r="E16" s="29">
        <v>11700</v>
      </c>
      <c r="F16" s="23" t="s">
        <v>139</v>
      </c>
      <c r="G16" s="33"/>
      <c r="H16" s="43">
        <v>870</v>
      </c>
      <c r="I16" s="23" t="s">
        <v>104</v>
      </c>
      <c r="K16"/>
    </row>
    <row r="17" spans="1:76" x14ac:dyDescent="0.2">
      <c r="A17" s="29">
        <v>119</v>
      </c>
      <c r="B17" s="29">
        <v>11900</v>
      </c>
      <c r="C17" s="23" t="s">
        <v>155</v>
      </c>
      <c r="D17" s="29">
        <v>119</v>
      </c>
      <c r="E17" s="29">
        <v>11900</v>
      </c>
      <c r="F17" s="23" t="s">
        <v>222</v>
      </c>
      <c r="G17" s="33"/>
      <c r="H17" s="44">
        <v>971</v>
      </c>
      <c r="I17" s="23" t="s">
        <v>73</v>
      </c>
      <c r="K17"/>
    </row>
    <row r="18" spans="1:76" x14ac:dyDescent="0.2">
      <c r="A18" s="29">
        <v>121</v>
      </c>
      <c r="B18" s="29">
        <v>12100</v>
      </c>
      <c r="C18" s="23" t="s">
        <v>14</v>
      </c>
      <c r="D18" s="29">
        <v>119</v>
      </c>
      <c r="E18" s="29">
        <v>11900</v>
      </c>
      <c r="F18" s="23" t="s">
        <v>222</v>
      </c>
      <c r="G18" s="33"/>
      <c r="H18" s="29">
        <v>980</v>
      </c>
      <c r="I18" s="23" t="s">
        <v>194</v>
      </c>
      <c r="K18"/>
    </row>
    <row r="19" spans="1:76" x14ac:dyDescent="0.2">
      <c r="A19" s="29">
        <v>122</v>
      </c>
      <c r="B19" s="29">
        <v>12200</v>
      </c>
      <c r="C19" s="23" t="s">
        <v>15</v>
      </c>
      <c r="D19" s="29">
        <v>122</v>
      </c>
      <c r="E19" s="29">
        <v>12200</v>
      </c>
      <c r="F19" s="23" t="s">
        <v>113</v>
      </c>
      <c r="G19" s="33"/>
      <c r="H19" s="29">
        <v>989</v>
      </c>
      <c r="I19" s="23" t="s">
        <v>137</v>
      </c>
      <c r="K19"/>
    </row>
    <row r="20" spans="1:76" x14ac:dyDescent="0.2">
      <c r="A20" s="29">
        <v>123</v>
      </c>
      <c r="B20" s="29">
        <v>12300</v>
      </c>
      <c r="C20" s="23" t="s">
        <v>16</v>
      </c>
      <c r="D20" s="29">
        <v>123</v>
      </c>
      <c r="E20" s="29">
        <v>12300</v>
      </c>
      <c r="F20" s="23" t="s">
        <v>198</v>
      </c>
      <c r="G20" s="30"/>
      <c r="H20" s="29">
        <v>995</v>
      </c>
      <c r="I20" s="23" t="s">
        <v>172</v>
      </c>
      <c r="K20"/>
    </row>
    <row r="21" spans="1:76" s="24" customFormat="1" x14ac:dyDescent="0.2">
      <c r="A21" s="29">
        <v>125</v>
      </c>
      <c r="B21" s="29">
        <v>12500</v>
      </c>
      <c r="C21" s="23" t="s">
        <v>17</v>
      </c>
      <c r="D21" s="29">
        <v>111</v>
      </c>
      <c r="E21" s="29">
        <v>11100</v>
      </c>
      <c r="F21" s="23" t="s">
        <v>186</v>
      </c>
      <c r="G21" s="33"/>
      <c r="H21" s="31" t="s">
        <v>225</v>
      </c>
      <c r="I21" s="40"/>
      <c r="J21" s="6"/>
      <c r="K21"/>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row>
    <row r="22" spans="1:76" x14ac:dyDescent="0.2">
      <c r="A22" s="29">
        <v>127</v>
      </c>
      <c r="B22" s="29">
        <v>12700</v>
      </c>
      <c r="C22" s="23" t="s">
        <v>18</v>
      </c>
      <c r="D22" s="29">
        <v>127</v>
      </c>
      <c r="E22" s="29">
        <v>12700</v>
      </c>
      <c r="F22" s="23" t="s">
        <v>257</v>
      </c>
      <c r="G22" s="33"/>
      <c r="H22" s="29">
        <v>14800</v>
      </c>
      <c r="I22" s="23" t="s">
        <v>23</v>
      </c>
      <c r="K22"/>
    </row>
    <row r="23" spans="1:76" x14ac:dyDescent="0.2">
      <c r="A23" s="35">
        <v>128</v>
      </c>
      <c r="B23" s="35">
        <v>12800</v>
      </c>
      <c r="C23" s="36" t="s">
        <v>258</v>
      </c>
      <c r="D23" s="35">
        <v>912</v>
      </c>
      <c r="E23" s="35">
        <v>91200</v>
      </c>
      <c r="F23" s="36" t="s">
        <v>107</v>
      </c>
      <c r="G23" s="52" t="s">
        <v>227</v>
      </c>
      <c r="H23" s="29">
        <v>85600</v>
      </c>
      <c r="I23" s="23" t="s">
        <v>244</v>
      </c>
      <c r="K23"/>
    </row>
    <row r="24" spans="1:76" x14ac:dyDescent="0.2">
      <c r="A24" s="29">
        <v>129</v>
      </c>
      <c r="B24" s="29">
        <v>12900</v>
      </c>
      <c r="C24" s="23" t="s">
        <v>19</v>
      </c>
      <c r="D24" s="29">
        <v>129</v>
      </c>
      <c r="E24" s="29">
        <v>12900</v>
      </c>
      <c r="F24" s="23" t="s">
        <v>223</v>
      </c>
      <c r="G24" s="33"/>
      <c r="H24" s="53"/>
      <c r="I24" s="40"/>
      <c r="K24"/>
    </row>
    <row r="25" spans="1:76" x14ac:dyDescent="0.2">
      <c r="A25" s="29">
        <v>132</v>
      </c>
      <c r="B25" s="29">
        <v>13200</v>
      </c>
      <c r="C25" s="23" t="s">
        <v>117</v>
      </c>
      <c r="D25" s="29">
        <v>132</v>
      </c>
      <c r="E25" s="29">
        <v>13200</v>
      </c>
      <c r="F25" s="23" t="s">
        <v>140</v>
      </c>
      <c r="G25" s="33"/>
      <c r="H25" s="53"/>
      <c r="I25" s="40"/>
      <c r="K25"/>
    </row>
    <row r="26" spans="1:76" x14ac:dyDescent="0.2">
      <c r="A26" s="29">
        <v>133</v>
      </c>
      <c r="B26" s="29">
        <v>13300</v>
      </c>
      <c r="C26" s="23" t="s">
        <v>20</v>
      </c>
      <c r="D26" s="29">
        <v>133</v>
      </c>
      <c r="E26" s="29">
        <v>13300</v>
      </c>
      <c r="F26" s="23" t="s">
        <v>90</v>
      </c>
      <c r="G26" s="33"/>
      <c r="H26" s="53"/>
      <c r="I26" s="51"/>
      <c r="K26"/>
    </row>
    <row r="27" spans="1:76" x14ac:dyDescent="0.2">
      <c r="A27" s="29">
        <v>136</v>
      </c>
      <c r="B27" s="29">
        <v>13600</v>
      </c>
      <c r="C27" s="23" t="s">
        <v>74</v>
      </c>
      <c r="D27" s="29">
        <v>136</v>
      </c>
      <c r="E27" s="29">
        <v>13600</v>
      </c>
      <c r="F27" s="23" t="s">
        <v>224</v>
      </c>
      <c r="G27" s="33"/>
      <c r="K27"/>
    </row>
    <row r="28" spans="1:76" x14ac:dyDescent="0.2">
      <c r="A28" s="29">
        <v>140</v>
      </c>
      <c r="B28" s="29">
        <v>14000</v>
      </c>
      <c r="C28" s="23" t="s">
        <v>21</v>
      </c>
      <c r="D28" s="29">
        <v>140</v>
      </c>
      <c r="E28" s="29">
        <v>14000</v>
      </c>
      <c r="F28" s="23" t="s">
        <v>259</v>
      </c>
      <c r="G28" s="33"/>
      <c r="I28" s="32"/>
      <c r="K28"/>
    </row>
    <row r="29" spans="1:76" ht="33.75" x14ac:dyDescent="0.2">
      <c r="A29" s="29">
        <v>141</v>
      </c>
      <c r="B29" s="29">
        <v>14100</v>
      </c>
      <c r="C29" s="23" t="s">
        <v>156</v>
      </c>
      <c r="D29" s="29">
        <v>141</v>
      </c>
      <c r="E29" s="29">
        <v>14100</v>
      </c>
      <c r="F29" s="23" t="s">
        <v>110</v>
      </c>
      <c r="G29" s="38" t="s">
        <v>180</v>
      </c>
      <c r="H29" s="37"/>
      <c r="I29" s="32"/>
      <c r="K29"/>
    </row>
    <row r="30" spans="1:76" x14ac:dyDescent="0.2">
      <c r="A30" s="29">
        <v>142</v>
      </c>
      <c r="B30" s="29">
        <v>14200</v>
      </c>
      <c r="C30" s="23" t="s">
        <v>108</v>
      </c>
      <c r="D30" s="29">
        <v>107</v>
      </c>
      <c r="E30" s="29">
        <v>10700</v>
      </c>
      <c r="F30" s="23" t="s">
        <v>253</v>
      </c>
      <c r="G30" s="33"/>
      <c r="H30" s="54"/>
      <c r="I30" s="40"/>
      <c r="K30"/>
    </row>
    <row r="31" spans="1:76" x14ac:dyDescent="0.2">
      <c r="A31" s="29">
        <v>143</v>
      </c>
      <c r="B31" s="29">
        <v>14300</v>
      </c>
      <c r="C31" s="23" t="s">
        <v>205</v>
      </c>
      <c r="D31" s="29">
        <v>141</v>
      </c>
      <c r="E31" s="29">
        <v>14100</v>
      </c>
      <c r="F31" s="23" t="s">
        <v>110</v>
      </c>
      <c r="G31" s="33"/>
      <c r="H31" s="39"/>
      <c r="I31" s="40"/>
      <c r="K31"/>
    </row>
    <row r="32" spans="1:76" x14ac:dyDescent="0.2">
      <c r="A32" s="29">
        <v>145</v>
      </c>
      <c r="B32" s="29">
        <v>14500</v>
      </c>
      <c r="C32" s="23" t="s">
        <v>226</v>
      </c>
      <c r="D32" s="29">
        <v>107</v>
      </c>
      <c r="E32" s="29">
        <v>10700</v>
      </c>
      <c r="F32" s="23" t="s">
        <v>253</v>
      </c>
      <c r="G32" s="33"/>
      <c r="H32" s="39"/>
      <c r="I32" s="40"/>
      <c r="K32"/>
    </row>
    <row r="33" spans="1:11" x14ac:dyDescent="0.2">
      <c r="A33" s="29">
        <v>146</v>
      </c>
      <c r="B33" s="29">
        <v>14600</v>
      </c>
      <c r="C33" s="23" t="s">
        <v>22</v>
      </c>
      <c r="D33" s="29">
        <v>146</v>
      </c>
      <c r="E33" s="29">
        <v>14600</v>
      </c>
      <c r="F33" s="23" t="s">
        <v>199</v>
      </c>
      <c r="G33" s="33"/>
      <c r="H33" s="39"/>
      <c r="I33" s="40"/>
      <c r="K33"/>
    </row>
    <row r="34" spans="1:11" x14ac:dyDescent="0.2">
      <c r="A34" s="29">
        <v>147</v>
      </c>
      <c r="B34" s="29">
        <v>14700</v>
      </c>
      <c r="C34" s="23" t="s">
        <v>111</v>
      </c>
      <c r="D34" s="29">
        <v>151</v>
      </c>
      <c r="E34" s="29">
        <v>15100</v>
      </c>
      <c r="F34" s="23" t="s">
        <v>206</v>
      </c>
      <c r="G34" s="30"/>
      <c r="H34" s="39"/>
      <c r="I34" s="40"/>
      <c r="K34"/>
    </row>
    <row r="35" spans="1:11" x14ac:dyDescent="0.2">
      <c r="A35" s="29">
        <v>148</v>
      </c>
      <c r="B35" s="29">
        <v>14800</v>
      </c>
      <c r="C35" s="23" t="s">
        <v>23</v>
      </c>
      <c r="D35" s="29">
        <v>151</v>
      </c>
      <c r="E35" s="29">
        <v>15100</v>
      </c>
      <c r="F35" s="23" t="s">
        <v>109</v>
      </c>
      <c r="G35" s="33" t="s">
        <v>260</v>
      </c>
      <c r="K35"/>
    </row>
    <row r="36" spans="1:11" x14ac:dyDescent="0.2">
      <c r="A36" s="29">
        <v>149</v>
      </c>
      <c r="B36" s="29">
        <v>14900</v>
      </c>
      <c r="C36" s="23" t="s">
        <v>24</v>
      </c>
      <c r="D36" s="29">
        <v>129</v>
      </c>
      <c r="E36" s="29">
        <v>12900</v>
      </c>
      <c r="F36" s="23" t="s">
        <v>223</v>
      </c>
      <c r="G36" s="33"/>
      <c r="K36"/>
    </row>
    <row r="37" spans="1:11" x14ac:dyDescent="0.2">
      <c r="A37" s="29">
        <v>151</v>
      </c>
      <c r="B37" s="29">
        <v>15100</v>
      </c>
      <c r="C37" s="23" t="s">
        <v>25</v>
      </c>
      <c r="D37" s="29">
        <v>151</v>
      </c>
      <c r="E37" s="29">
        <v>15100</v>
      </c>
      <c r="F37" s="23" t="s">
        <v>109</v>
      </c>
      <c r="G37" s="33"/>
      <c r="K37"/>
    </row>
    <row r="38" spans="1:11" x14ac:dyDescent="0.2">
      <c r="A38" s="29">
        <v>152</v>
      </c>
      <c r="B38" s="29">
        <v>15200</v>
      </c>
      <c r="C38" s="23" t="s">
        <v>26</v>
      </c>
      <c r="D38" s="29">
        <v>152</v>
      </c>
      <c r="E38" s="29">
        <v>15200</v>
      </c>
      <c r="F38" s="23" t="s">
        <v>91</v>
      </c>
      <c r="G38" s="33"/>
      <c r="K38"/>
    </row>
    <row r="39" spans="1:11" x14ac:dyDescent="0.2">
      <c r="A39" s="29">
        <v>154</v>
      </c>
      <c r="B39" s="29">
        <v>15400</v>
      </c>
      <c r="C39" s="23" t="s">
        <v>27</v>
      </c>
      <c r="D39" s="29">
        <v>154</v>
      </c>
      <c r="E39" s="29">
        <v>15400</v>
      </c>
      <c r="F39" s="23" t="s">
        <v>207</v>
      </c>
      <c r="G39" s="33"/>
      <c r="K39"/>
    </row>
    <row r="40" spans="1:11" x14ac:dyDescent="0.2">
      <c r="A40" s="29">
        <v>155</v>
      </c>
      <c r="B40" s="29">
        <v>15500</v>
      </c>
      <c r="C40" s="23" t="s">
        <v>28</v>
      </c>
      <c r="D40" s="29">
        <v>152</v>
      </c>
      <c r="E40" s="29">
        <v>15200</v>
      </c>
      <c r="F40" s="23" t="s">
        <v>91</v>
      </c>
      <c r="G40" s="33"/>
      <c r="K40"/>
    </row>
    <row r="41" spans="1:11" x14ac:dyDescent="0.2">
      <c r="A41" s="29">
        <v>156</v>
      </c>
      <c r="B41" s="29">
        <v>15600</v>
      </c>
      <c r="C41" s="23" t="s">
        <v>29</v>
      </c>
      <c r="D41" s="29">
        <v>156</v>
      </c>
      <c r="E41" s="29">
        <v>15600</v>
      </c>
      <c r="F41" s="23" t="s">
        <v>261</v>
      </c>
      <c r="G41" s="33"/>
      <c r="H41" s="39"/>
      <c r="I41" s="40"/>
      <c r="K41"/>
    </row>
    <row r="42" spans="1:11" x14ac:dyDescent="0.2">
      <c r="A42" s="29">
        <v>157</v>
      </c>
      <c r="B42" s="29">
        <v>15700</v>
      </c>
      <c r="C42" s="23" t="s">
        <v>30</v>
      </c>
      <c r="D42" s="29">
        <v>157</v>
      </c>
      <c r="E42" s="29">
        <v>15700</v>
      </c>
      <c r="F42" s="23" t="s">
        <v>157</v>
      </c>
      <c r="G42" s="33"/>
      <c r="H42" s="39"/>
      <c r="I42" s="40"/>
      <c r="K42"/>
    </row>
    <row r="43" spans="1:11" x14ac:dyDescent="0.2">
      <c r="A43" s="29">
        <v>158</v>
      </c>
      <c r="B43" s="29">
        <v>15800</v>
      </c>
      <c r="C43" s="23" t="s">
        <v>31</v>
      </c>
      <c r="D43" s="29">
        <v>158</v>
      </c>
      <c r="E43" s="29">
        <v>15800</v>
      </c>
      <c r="F43" s="23" t="s">
        <v>228</v>
      </c>
      <c r="G43" s="33"/>
      <c r="H43" s="41"/>
      <c r="I43" s="32"/>
      <c r="K43"/>
    </row>
    <row r="44" spans="1:11" x14ac:dyDescent="0.2">
      <c r="A44" s="29">
        <v>160</v>
      </c>
      <c r="B44" s="29">
        <v>16000</v>
      </c>
      <c r="C44" s="23" t="s">
        <v>32</v>
      </c>
      <c r="D44" s="29">
        <v>111</v>
      </c>
      <c r="E44" s="29">
        <v>11100</v>
      </c>
      <c r="F44" s="23" t="s">
        <v>186</v>
      </c>
      <c r="G44" s="33"/>
      <c r="H44" s="41"/>
      <c r="I44" s="32"/>
      <c r="K44"/>
    </row>
    <row r="45" spans="1:11" x14ac:dyDescent="0.2">
      <c r="A45" s="29">
        <v>161</v>
      </c>
      <c r="B45" s="29">
        <v>16100</v>
      </c>
      <c r="C45" s="23" t="s">
        <v>33</v>
      </c>
      <c r="D45" s="29">
        <v>161</v>
      </c>
      <c r="E45" s="29">
        <v>16100</v>
      </c>
      <c r="F45" s="23" t="s">
        <v>92</v>
      </c>
      <c r="G45" s="33"/>
      <c r="H45" s="37"/>
      <c r="I45" s="32"/>
      <c r="K45"/>
    </row>
    <row r="46" spans="1:11" x14ac:dyDescent="0.2">
      <c r="A46" s="29">
        <v>162</v>
      </c>
      <c r="B46" s="29">
        <v>16200</v>
      </c>
      <c r="C46" s="23" t="s">
        <v>78</v>
      </c>
      <c r="D46" s="29">
        <v>151</v>
      </c>
      <c r="E46" s="29">
        <v>15100</v>
      </c>
      <c r="F46" s="23" t="s">
        <v>109</v>
      </c>
      <c r="G46" s="30"/>
      <c r="H46" s="41"/>
      <c r="I46" s="32"/>
      <c r="K46"/>
    </row>
    <row r="47" spans="1:11" x14ac:dyDescent="0.2">
      <c r="A47" s="55">
        <v>164</v>
      </c>
      <c r="B47" s="29">
        <v>16400</v>
      </c>
      <c r="C47" s="23" t="s">
        <v>153</v>
      </c>
      <c r="D47" s="29">
        <v>129</v>
      </c>
      <c r="E47" s="29">
        <v>12900</v>
      </c>
      <c r="F47" s="23" t="s">
        <v>223</v>
      </c>
      <c r="G47" s="33"/>
      <c r="H47" s="41"/>
      <c r="I47" s="32"/>
      <c r="K47"/>
    </row>
    <row r="48" spans="1:11" x14ac:dyDescent="0.2">
      <c r="A48" s="29">
        <v>165</v>
      </c>
      <c r="B48" s="29">
        <v>16500</v>
      </c>
      <c r="C48" s="23" t="s">
        <v>141</v>
      </c>
      <c r="D48" s="29">
        <v>165</v>
      </c>
      <c r="E48" s="29">
        <v>16500</v>
      </c>
      <c r="F48" s="23" t="s">
        <v>158</v>
      </c>
      <c r="G48" s="33"/>
      <c r="H48" s="37"/>
      <c r="I48" s="32"/>
      <c r="K48"/>
    </row>
    <row r="49" spans="1:11" x14ac:dyDescent="0.2">
      <c r="A49" s="29">
        <v>166</v>
      </c>
      <c r="B49" s="29">
        <v>16600</v>
      </c>
      <c r="C49" s="23" t="s">
        <v>34</v>
      </c>
      <c r="D49" s="29">
        <v>119</v>
      </c>
      <c r="E49" s="29">
        <v>11900</v>
      </c>
      <c r="F49" s="23" t="s">
        <v>222</v>
      </c>
      <c r="G49" s="33"/>
      <c r="H49" s="32"/>
      <c r="I49" s="32"/>
      <c r="K49"/>
    </row>
    <row r="50" spans="1:11" x14ac:dyDescent="0.2">
      <c r="A50" s="29">
        <v>167</v>
      </c>
      <c r="B50" s="29">
        <v>16700</v>
      </c>
      <c r="C50" s="23" t="s">
        <v>262</v>
      </c>
      <c r="D50" s="43">
        <v>167</v>
      </c>
      <c r="E50" s="43">
        <v>16700</v>
      </c>
      <c r="F50" s="23" t="s">
        <v>263</v>
      </c>
      <c r="G50" s="33" t="s">
        <v>264</v>
      </c>
      <c r="H50" s="32"/>
      <c r="I50" s="32"/>
      <c r="K50"/>
    </row>
    <row r="51" spans="1:11" x14ac:dyDescent="0.2">
      <c r="A51" s="29">
        <v>171</v>
      </c>
      <c r="B51" s="29">
        <v>17100</v>
      </c>
      <c r="C51" s="23" t="s">
        <v>35</v>
      </c>
      <c r="D51" s="29">
        <v>171</v>
      </c>
      <c r="E51" s="29">
        <v>17100</v>
      </c>
      <c r="F51" s="23" t="s">
        <v>265</v>
      </c>
      <c r="G51" s="33"/>
      <c r="H51" s="32"/>
      <c r="I51" s="32"/>
      <c r="K51"/>
    </row>
    <row r="52" spans="1:11" x14ac:dyDescent="0.2">
      <c r="A52" s="29">
        <v>172</v>
      </c>
      <c r="B52" s="29">
        <v>17200</v>
      </c>
      <c r="C52" s="23" t="s">
        <v>118</v>
      </c>
      <c r="D52" s="29">
        <v>172</v>
      </c>
      <c r="E52" s="29">
        <v>17200</v>
      </c>
      <c r="F52" s="23" t="s">
        <v>229</v>
      </c>
      <c r="G52" s="33"/>
      <c r="H52" s="37"/>
      <c r="I52" s="32"/>
      <c r="K52"/>
    </row>
    <row r="53" spans="1:11" x14ac:dyDescent="0.2">
      <c r="A53" s="29">
        <v>174</v>
      </c>
      <c r="B53" s="29">
        <v>17400</v>
      </c>
      <c r="C53" s="23" t="s">
        <v>36</v>
      </c>
      <c r="D53" s="29">
        <v>174</v>
      </c>
      <c r="E53" s="29">
        <v>17400</v>
      </c>
      <c r="F53" s="23" t="s">
        <v>181</v>
      </c>
      <c r="G53" s="30"/>
      <c r="H53" s="41"/>
      <c r="I53" s="32"/>
      <c r="K53"/>
    </row>
    <row r="54" spans="1:11" x14ac:dyDescent="0.2">
      <c r="A54" s="29">
        <v>180</v>
      </c>
      <c r="B54" s="29">
        <v>18000</v>
      </c>
      <c r="C54" s="23" t="s">
        <v>37</v>
      </c>
      <c r="D54" s="29">
        <v>119</v>
      </c>
      <c r="E54" s="55">
        <v>11900</v>
      </c>
      <c r="F54" s="23" t="s">
        <v>222</v>
      </c>
      <c r="G54" s="33"/>
      <c r="H54" s="41"/>
      <c r="I54" s="32"/>
      <c r="K54"/>
    </row>
    <row r="55" spans="1:11" x14ac:dyDescent="0.2">
      <c r="A55" s="29">
        <v>181</v>
      </c>
      <c r="B55" s="29">
        <v>18100</v>
      </c>
      <c r="C55" s="23" t="s">
        <v>38</v>
      </c>
      <c r="D55" s="29">
        <v>181</v>
      </c>
      <c r="E55" s="29">
        <v>18100</v>
      </c>
      <c r="F55" s="23" t="s">
        <v>266</v>
      </c>
      <c r="G55" s="30"/>
      <c r="H55" s="41"/>
      <c r="I55" s="40"/>
      <c r="K55"/>
    </row>
    <row r="56" spans="1:11" x14ac:dyDescent="0.2">
      <c r="A56" s="29">
        <v>182</v>
      </c>
      <c r="B56" s="29">
        <v>18200</v>
      </c>
      <c r="C56" s="23" t="s">
        <v>39</v>
      </c>
      <c r="D56" s="29">
        <v>182</v>
      </c>
      <c r="E56" s="29">
        <v>18200</v>
      </c>
      <c r="F56" s="23" t="s">
        <v>230</v>
      </c>
      <c r="G56" s="33"/>
      <c r="H56" s="41"/>
      <c r="I56" s="32"/>
      <c r="K56"/>
    </row>
    <row r="57" spans="1:11" x14ac:dyDescent="0.2">
      <c r="A57" s="29">
        <v>183</v>
      </c>
      <c r="B57" s="29">
        <v>18300</v>
      </c>
      <c r="C57" s="23" t="s">
        <v>231</v>
      </c>
      <c r="D57" s="29">
        <v>119</v>
      </c>
      <c r="E57" s="29">
        <v>11900</v>
      </c>
      <c r="F57" s="23" t="s">
        <v>222</v>
      </c>
      <c r="G57" s="33"/>
      <c r="H57" s="41"/>
      <c r="I57" s="32"/>
      <c r="K57"/>
    </row>
    <row r="58" spans="1:11" x14ac:dyDescent="0.2">
      <c r="A58" s="29">
        <v>185</v>
      </c>
      <c r="B58" s="29">
        <v>18500</v>
      </c>
      <c r="C58" s="23" t="s">
        <v>40</v>
      </c>
      <c r="D58" s="29">
        <v>119</v>
      </c>
      <c r="E58" s="29">
        <v>11900</v>
      </c>
      <c r="F58" s="23" t="s">
        <v>222</v>
      </c>
      <c r="G58" s="33"/>
      <c r="I58" s="32"/>
      <c r="K58"/>
    </row>
    <row r="59" spans="1:11" x14ac:dyDescent="0.2">
      <c r="A59" s="29">
        <v>186</v>
      </c>
      <c r="B59" s="29">
        <v>18600</v>
      </c>
      <c r="C59" s="23" t="s">
        <v>41</v>
      </c>
      <c r="D59" s="29">
        <v>119</v>
      </c>
      <c r="E59" s="29">
        <v>11900</v>
      </c>
      <c r="F59" s="23" t="s">
        <v>222</v>
      </c>
      <c r="G59" s="33"/>
      <c r="H59" s="41"/>
      <c r="I59" s="32"/>
      <c r="K59"/>
    </row>
    <row r="60" spans="1:11" x14ac:dyDescent="0.2">
      <c r="A60" s="29">
        <v>187</v>
      </c>
      <c r="B60" s="29">
        <v>18700</v>
      </c>
      <c r="C60" s="23" t="s">
        <v>232</v>
      </c>
      <c r="D60" s="29">
        <v>119</v>
      </c>
      <c r="E60" s="29">
        <v>11900</v>
      </c>
      <c r="F60" s="23" t="s">
        <v>222</v>
      </c>
      <c r="G60" s="33"/>
      <c r="H60" s="41"/>
      <c r="I60" s="32"/>
      <c r="K60"/>
    </row>
    <row r="61" spans="1:11" x14ac:dyDescent="0.2">
      <c r="A61" s="29">
        <v>188</v>
      </c>
      <c r="B61" s="29">
        <v>18800</v>
      </c>
      <c r="C61" s="23" t="s">
        <v>42</v>
      </c>
      <c r="D61" s="29">
        <v>119</v>
      </c>
      <c r="E61" s="29">
        <v>11900</v>
      </c>
      <c r="F61" s="23" t="s">
        <v>222</v>
      </c>
      <c r="G61" s="33"/>
      <c r="H61" s="41"/>
      <c r="I61" s="32"/>
      <c r="K61"/>
    </row>
    <row r="62" spans="1:11" x14ac:dyDescent="0.2">
      <c r="A62" s="29">
        <v>190</v>
      </c>
      <c r="B62" s="29">
        <v>19000</v>
      </c>
      <c r="C62" s="23" t="s">
        <v>43</v>
      </c>
      <c r="D62" s="29">
        <v>119</v>
      </c>
      <c r="E62" s="29">
        <v>11900</v>
      </c>
      <c r="F62" s="23" t="s">
        <v>222</v>
      </c>
      <c r="G62" s="33"/>
      <c r="H62" s="32"/>
      <c r="I62" s="32"/>
      <c r="K62"/>
    </row>
    <row r="63" spans="1:11" x14ac:dyDescent="0.2">
      <c r="A63" s="29">
        <v>191</v>
      </c>
      <c r="B63" s="29">
        <v>19100</v>
      </c>
      <c r="C63" s="23" t="s">
        <v>119</v>
      </c>
      <c r="D63" s="29">
        <v>191</v>
      </c>
      <c r="E63" s="29">
        <v>19100</v>
      </c>
      <c r="F63" s="23" t="s">
        <v>201</v>
      </c>
      <c r="G63" s="30"/>
      <c r="H63" s="37"/>
      <c r="I63" s="32"/>
      <c r="K63"/>
    </row>
    <row r="64" spans="1:11" x14ac:dyDescent="0.2">
      <c r="A64" s="29">
        <v>192</v>
      </c>
      <c r="B64" s="29">
        <v>19200</v>
      </c>
      <c r="C64" s="23" t="s">
        <v>44</v>
      </c>
      <c r="D64" s="29">
        <v>119</v>
      </c>
      <c r="E64" s="29">
        <v>11900</v>
      </c>
      <c r="F64" s="23" t="s">
        <v>222</v>
      </c>
      <c r="G64" s="33"/>
      <c r="H64" s="37"/>
      <c r="I64" s="32"/>
      <c r="K64"/>
    </row>
    <row r="65" spans="1:11" x14ac:dyDescent="0.2">
      <c r="A65" s="29">
        <v>193</v>
      </c>
      <c r="B65" s="29">
        <v>19300</v>
      </c>
      <c r="C65" s="23" t="s">
        <v>79</v>
      </c>
      <c r="D65" s="29">
        <v>119</v>
      </c>
      <c r="E65" s="29">
        <v>11900</v>
      </c>
      <c r="F65" s="23" t="s">
        <v>222</v>
      </c>
      <c r="G65" s="33"/>
      <c r="H65" s="41"/>
      <c r="I65" s="32"/>
      <c r="K65"/>
    </row>
    <row r="66" spans="1:11" x14ac:dyDescent="0.2">
      <c r="A66" s="29">
        <v>194</v>
      </c>
      <c r="B66" s="29">
        <v>19400</v>
      </c>
      <c r="C66" s="23" t="s">
        <v>45</v>
      </c>
      <c r="D66" s="29">
        <v>194</v>
      </c>
      <c r="E66" s="29">
        <v>19400</v>
      </c>
      <c r="F66" s="23" t="s">
        <v>202</v>
      </c>
      <c r="G66" s="30"/>
      <c r="H66" s="41"/>
      <c r="I66" s="32"/>
      <c r="K66"/>
    </row>
    <row r="67" spans="1:11" x14ac:dyDescent="0.2">
      <c r="A67" s="29">
        <v>195</v>
      </c>
      <c r="B67" s="29">
        <v>19500</v>
      </c>
      <c r="C67" s="23" t="s">
        <v>203</v>
      </c>
      <c r="D67" s="29">
        <v>119</v>
      </c>
      <c r="E67" s="29">
        <v>11900</v>
      </c>
      <c r="F67" s="23" t="s">
        <v>222</v>
      </c>
      <c r="G67" s="33"/>
      <c r="H67" s="41"/>
      <c r="I67" s="32"/>
      <c r="K67"/>
    </row>
    <row r="68" spans="1:11" x14ac:dyDescent="0.2">
      <c r="A68" s="29">
        <v>197</v>
      </c>
      <c r="B68" s="29">
        <v>19700</v>
      </c>
      <c r="C68" s="23" t="s">
        <v>120</v>
      </c>
      <c r="D68" s="29">
        <v>201</v>
      </c>
      <c r="E68" s="29">
        <v>20100</v>
      </c>
      <c r="F68" s="23" t="s">
        <v>233</v>
      </c>
      <c r="G68" s="33"/>
      <c r="H68" s="41"/>
      <c r="I68" s="32"/>
      <c r="K68"/>
    </row>
    <row r="69" spans="1:11" x14ac:dyDescent="0.2">
      <c r="A69" s="29">
        <v>199</v>
      </c>
      <c r="B69" s="29">
        <v>19900</v>
      </c>
      <c r="C69" s="23" t="s">
        <v>121</v>
      </c>
      <c r="D69" s="29">
        <v>199</v>
      </c>
      <c r="E69" s="29">
        <v>19900</v>
      </c>
      <c r="F69" s="23" t="s">
        <v>122</v>
      </c>
      <c r="G69" s="30"/>
      <c r="H69" s="40"/>
      <c r="I69" s="32"/>
      <c r="K69"/>
    </row>
    <row r="70" spans="1:11" ht="33.75" x14ac:dyDescent="0.2">
      <c r="A70" s="29">
        <v>200</v>
      </c>
      <c r="B70" s="29">
        <v>20000</v>
      </c>
      <c r="C70" s="23" t="s">
        <v>159</v>
      </c>
      <c r="D70" s="29">
        <v>201</v>
      </c>
      <c r="E70" s="29">
        <v>20100</v>
      </c>
      <c r="F70" s="23" t="s">
        <v>233</v>
      </c>
      <c r="G70" s="56" t="s">
        <v>182</v>
      </c>
      <c r="H70" s="41"/>
      <c r="I70" s="32"/>
      <c r="K70"/>
    </row>
    <row r="71" spans="1:11" x14ac:dyDescent="0.2">
      <c r="A71" s="29">
        <v>201</v>
      </c>
      <c r="B71" s="29">
        <v>20100</v>
      </c>
      <c r="C71" s="23" t="s">
        <v>174</v>
      </c>
      <c r="D71" s="29">
        <v>201</v>
      </c>
      <c r="E71" s="29">
        <v>20100</v>
      </c>
      <c r="F71" s="23" t="s">
        <v>233</v>
      </c>
      <c r="I71" s="32"/>
      <c r="K71"/>
    </row>
    <row r="72" spans="1:11" x14ac:dyDescent="0.2">
      <c r="A72" s="29">
        <v>202</v>
      </c>
      <c r="B72" s="29">
        <v>20200</v>
      </c>
      <c r="C72" s="23" t="s">
        <v>46</v>
      </c>
      <c r="D72" s="29">
        <v>202</v>
      </c>
      <c r="E72" s="29">
        <v>20200</v>
      </c>
      <c r="F72" s="23" t="s">
        <v>267</v>
      </c>
      <c r="G72" s="33"/>
      <c r="H72" s="41"/>
      <c r="I72" s="32"/>
      <c r="K72"/>
    </row>
    <row r="73" spans="1:11" x14ac:dyDescent="0.2">
      <c r="A73" s="29">
        <v>203</v>
      </c>
      <c r="B73" s="29">
        <v>20300</v>
      </c>
      <c r="C73" s="23" t="s">
        <v>133</v>
      </c>
      <c r="D73" s="29">
        <v>262</v>
      </c>
      <c r="E73" s="29">
        <v>26200</v>
      </c>
      <c r="F73" s="23" t="s">
        <v>200</v>
      </c>
      <c r="G73" s="33"/>
      <c r="I73" s="32"/>
      <c r="K73"/>
    </row>
    <row r="74" spans="1:11" x14ac:dyDescent="0.2">
      <c r="A74" s="29">
        <v>218</v>
      </c>
      <c r="B74" s="29">
        <v>21800</v>
      </c>
      <c r="C74" s="23" t="s">
        <v>123</v>
      </c>
      <c r="D74" s="29">
        <v>218</v>
      </c>
      <c r="E74" s="29">
        <v>21800</v>
      </c>
      <c r="F74" s="23" t="s">
        <v>99</v>
      </c>
      <c r="G74" s="30"/>
      <c r="H74" s="41"/>
      <c r="I74" s="32"/>
      <c r="K74"/>
    </row>
    <row r="75" spans="1:11" x14ac:dyDescent="0.2">
      <c r="A75" s="29">
        <v>222</v>
      </c>
      <c r="B75" s="29">
        <v>22200</v>
      </c>
      <c r="C75" s="23" t="s">
        <v>142</v>
      </c>
      <c r="D75" s="29">
        <v>222</v>
      </c>
      <c r="E75" s="29">
        <v>22200</v>
      </c>
      <c r="F75" s="23" t="s">
        <v>268</v>
      </c>
      <c r="G75" s="30"/>
      <c r="H75" s="41"/>
      <c r="I75" s="32"/>
      <c r="K75"/>
    </row>
    <row r="76" spans="1:11" x14ac:dyDescent="0.2">
      <c r="A76" s="29">
        <v>223</v>
      </c>
      <c r="B76" s="29">
        <v>22300</v>
      </c>
      <c r="C76" s="23" t="s">
        <v>47</v>
      </c>
      <c r="D76" s="29">
        <v>223</v>
      </c>
      <c r="E76" s="29">
        <v>22300</v>
      </c>
      <c r="F76" s="23" t="s">
        <v>234</v>
      </c>
      <c r="G76" s="30"/>
      <c r="H76" s="41"/>
      <c r="I76" s="32"/>
      <c r="K76"/>
    </row>
    <row r="77" spans="1:11" x14ac:dyDescent="0.2">
      <c r="A77" s="29">
        <v>226</v>
      </c>
      <c r="B77" s="29">
        <v>22600</v>
      </c>
      <c r="C77" s="23" t="s">
        <v>48</v>
      </c>
      <c r="D77" s="29">
        <v>151</v>
      </c>
      <c r="E77" s="29">
        <v>15100</v>
      </c>
      <c r="F77" s="23" t="s">
        <v>188</v>
      </c>
      <c r="G77" s="42"/>
      <c r="H77" s="41"/>
      <c r="I77" s="32"/>
      <c r="K77"/>
    </row>
    <row r="78" spans="1:11" x14ac:dyDescent="0.2">
      <c r="A78" s="29">
        <v>233</v>
      </c>
      <c r="B78" s="29">
        <v>23300</v>
      </c>
      <c r="C78" s="23" t="s">
        <v>49</v>
      </c>
      <c r="D78" s="29">
        <v>233</v>
      </c>
      <c r="E78" s="29">
        <v>23300</v>
      </c>
      <c r="F78" s="23" t="s">
        <v>112</v>
      </c>
      <c r="G78" s="30"/>
      <c r="H78" s="41"/>
      <c r="I78" s="32"/>
      <c r="K78"/>
    </row>
    <row r="79" spans="1:11" x14ac:dyDescent="0.2">
      <c r="A79" s="29">
        <v>238</v>
      </c>
      <c r="B79" s="29">
        <v>23800</v>
      </c>
      <c r="C79" s="23" t="s">
        <v>50</v>
      </c>
      <c r="D79" s="29">
        <v>238</v>
      </c>
      <c r="E79" s="29">
        <v>23800</v>
      </c>
      <c r="F79" s="23" t="s">
        <v>269</v>
      </c>
      <c r="G79" s="30"/>
      <c r="H79" s="41"/>
      <c r="I79" s="32"/>
      <c r="K79"/>
    </row>
    <row r="80" spans="1:11" x14ac:dyDescent="0.2">
      <c r="A80" s="29">
        <v>239</v>
      </c>
      <c r="B80" s="29">
        <v>23900</v>
      </c>
      <c r="C80" s="23" t="s">
        <v>51</v>
      </c>
      <c r="D80" s="29">
        <v>239</v>
      </c>
      <c r="E80" s="29">
        <v>23900</v>
      </c>
      <c r="F80" s="23" t="s">
        <v>270</v>
      </c>
      <c r="G80" s="30"/>
      <c r="H80" s="41"/>
      <c r="I80" s="32"/>
      <c r="K80"/>
    </row>
    <row r="81" spans="1:11" x14ac:dyDescent="0.2">
      <c r="A81" s="29">
        <v>244</v>
      </c>
      <c r="B81" s="29">
        <v>24400</v>
      </c>
      <c r="C81" s="23" t="s">
        <v>149</v>
      </c>
      <c r="D81" s="29">
        <v>244</v>
      </c>
      <c r="E81" s="29">
        <v>24400</v>
      </c>
      <c r="F81" s="23" t="s">
        <v>235</v>
      </c>
      <c r="G81" s="33"/>
      <c r="H81" s="41"/>
      <c r="I81" s="32"/>
      <c r="K81"/>
    </row>
    <row r="82" spans="1:11" x14ac:dyDescent="0.2">
      <c r="A82" s="29">
        <v>245</v>
      </c>
      <c r="B82" s="29">
        <v>24500</v>
      </c>
      <c r="C82" s="23" t="s">
        <v>124</v>
      </c>
      <c r="D82" s="29">
        <v>245</v>
      </c>
      <c r="E82" s="29">
        <v>24500</v>
      </c>
      <c r="F82" s="23" t="s">
        <v>93</v>
      </c>
      <c r="G82" s="30"/>
      <c r="H82" s="41"/>
      <c r="I82" s="32"/>
      <c r="K82"/>
    </row>
    <row r="83" spans="1:11" x14ac:dyDescent="0.2">
      <c r="A83" s="29">
        <v>262</v>
      </c>
      <c r="B83" s="29">
        <v>26200</v>
      </c>
      <c r="C83" s="23" t="s">
        <v>143</v>
      </c>
      <c r="D83" s="29">
        <v>262</v>
      </c>
      <c r="E83" s="29">
        <v>26200</v>
      </c>
      <c r="F83" s="23" t="s">
        <v>200</v>
      </c>
      <c r="G83" s="33"/>
      <c r="H83" s="41"/>
      <c r="I83" s="32"/>
      <c r="K83"/>
    </row>
    <row r="84" spans="1:11" x14ac:dyDescent="0.2">
      <c r="A84" s="29">
        <v>263</v>
      </c>
      <c r="B84" s="29">
        <v>26300</v>
      </c>
      <c r="C84" s="23" t="s">
        <v>125</v>
      </c>
      <c r="D84" s="29">
        <v>262</v>
      </c>
      <c r="E84" s="29">
        <v>26200</v>
      </c>
      <c r="F84" s="23" t="s">
        <v>234</v>
      </c>
      <c r="G84" s="33"/>
      <c r="H84" s="41"/>
      <c r="I84" s="32"/>
      <c r="K84"/>
    </row>
    <row r="85" spans="1:11" x14ac:dyDescent="0.2">
      <c r="A85" s="29">
        <v>301</v>
      </c>
      <c r="B85" s="29">
        <v>30100</v>
      </c>
      <c r="C85" s="23" t="s">
        <v>144</v>
      </c>
      <c r="D85" s="29">
        <v>301</v>
      </c>
      <c r="E85" s="29">
        <v>30100</v>
      </c>
      <c r="F85" s="23" t="s">
        <v>208</v>
      </c>
      <c r="G85" s="30"/>
      <c r="H85" s="41"/>
      <c r="I85" s="32"/>
      <c r="K85"/>
    </row>
    <row r="86" spans="1:11" x14ac:dyDescent="0.2">
      <c r="A86" s="29">
        <v>307</v>
      </c>
      <c r="B86" s="29">
        <v>30700</v>
      </c>
      <c r="C86" s="23" t="s">
        <v>160</v>
      </c>
      <c r="D86" s="29">
        <v>301</v>
      </c>
      <c r="E86" s="29">
        <v>30100</v>
      </c>
      <c r="F86" s="23" t="s">
        <v>208</v>
      </c>
      <c r="G86" s="30"/>
      <c r="H86" s="40"/>
      <c r="I86" s="32"/>
      <c r="K86"/>
    </row>
    <row r="87" spans="1:11" x14ac:dyDescent="0.2">
      <c r="A87" s="29">
        <v>312</v>
      </c>
      <c r="B87" s="29">
        <v>31200</v>
      </c>
      <c r="C87" s="23" t="s">
        <v>161</v>
      </c>
      <c r="D87" s="29">
        <v>119</v>
      </c>
      <c r="E87" s="29">
        <v>11900</v>
      </c>
      <c r="F87" s="23" t="s">
        <v>222</v>
      </c>
      <c r="G87" s="33"/>
      <c r="H87" s="40"/>
      <c r="I87" s="32"/>
      <c r="K87"/>
    </row>
    <row r="88" spans="1:11" x14ac:dyDescent="0.2">
      <c r="A88" s="29">
        <v>327</v>
      </c>
      <c r="B88" s="29">
        <v>32700</v>
      </c>
      <c r="C88" s="23" t="s">
        <v>271</v>
      </c>
      <c r="D88" s="43">
        <v>327</v>
      </c>
      <c r="E88" s="43">
        <v>32700</v>
      </c>
      <c r="F88" s="23"/>
      <c r="G88" s="33" t="s">
        <v>264</v>
      </c>
      <c r="H88" s="41"/>
      <c r="I88" s="32"/>
      <c r="K88"/>
    </row>
    <row r="89" spans="1:11" x14ac:dyDescent="0.2">
      <c r="A89" s="29">
        <v>330</v>
      </c>
      <c r="B89" s="29">
        <v>33000</v>
      </c>
      <c r="C89" s="23" t="s">
        <v>52</v>
      </c>
      <c r="D89" s="29">
        <v>107</v>
      </c>
      <c r="E89" s="29">
        <v>10700</v>
      </c>
      <c r="F89" s="23" t="s">
        <v>253</v>
      </c>
      <c r="G89" s="33"/>
      <c r="H89" s="41"/>
      <c r="I89" s="32"/>
      <c r="K89"/>
    </row>
    <row r="90" spans="1:11" x14ac:dyDescent="0.2">
      <c r="A90" s="29">
        <v>350</v>
      </c>
      <c r="B90" s="29">
        <v>35000</v>
      </c>
      <c r="C90" s="23" t="s">
        <v>145</v>
      </c>
      <c r="D90" s="29">
        <v>350</v>
      </c>
      <c r="E90" s="29">
        <v>35000</v>
      </c>
      <c r="F90" s="23" t="s">
        <v>272</v>
      </c>
      <c r="G90" s="33"/>
      <c r="H90" s="40"/>
      <c r="I90" s="32"/>
      <c r="K90"/>
    </row>
    <row r="91" spans="1:11" x14ac:dyDescent="0.2">
      <c r="A91" s="29">
        <v>400</v>
      </c>
      <c r="B91" s="29">
        <v>40000</v>
      </c>
      <c r="C91" s="23" t="s">
        <v>209</v>
      </c>
      <c r="D91" s="29">
        <v>425</v>
      </c>
      <c r="E91" s="29">
        <v>42500</v>
      </c>
      <c r="F91" s="23" t="s">
        <v>236</v>
      </c>
      <c r="G91" s="33"/>
      <c r="H91" s="40"/>
      <c r="I91" s="32"/>
      <c r="K91"/>
    </row>
    <row r="92" spans="1:11" x14ac:dyDescent="0.2">
      <c r="A92" s="29">
        <v>402</v>
      </c>
      <c r="B92" s="29">
        <v>40200</v>
      </c>
      <c r="C92" s="23" t="s">
        <v>53</v>
      </c>
      <c r="D92" s="29">
        <v>402</v>
      </c>
      <c r="E92" s="29">
        <v>40200</v>
      </c>
      <c r="F92" s="23" t="s">
        <v>162</v>
      </c>
      <c r="G92" s="33"/>
      <c r="H92" s="41"/>
      <c r="I92" s="32"/>
      <c r="K92"/>
    </row>
    <row r="93" spans="1:11" x14ac:dyDescent="0.2">
      <c r="A93" s="29">
        <v>403</v>
      </c>
      <c r="B93" s="29">
        <v>40300</v>
      </c>
      <c r="C93" s="23" t="s">
        <v>189</v>
      </c>
      <c r="D93" s="29">
        <v>403</v>
      </c>
      <c r="E93" s="29">
        <v>40300</v>
      </c>
      <c r="F93" s="23" t="s">
        <v>237</v>
      </c>
      <c r="G93" s="33"/>
      <c r="H93" s="41"/>
      <c r="I93" s="32"/>
      <c r="K93"/>
    </row>
    <row r="94" spans="1:11" x14ac:dyDescent="0.2">
      <c r="A94" s="29">
        <v>405</v>
      </c>
      <c r="B94" s="29">
        <v>40500</v>
      </c>
      <c r="C94" s="23" t="s">
        <v>54</v>
      </c>
      <c r="D94" s="29">
        <v>151</v>
      </c>
      <c r="E94" s="29">
        <v>15100</v>
      </c>
      <c r="F94" s="23" t="s">
        <v>210</v>
      </c>
      <c r="G94" s="30"/>
      <c r="H94" s="40"/>
      <c r="I94" s="32"/>
      <c r="K94"/>
    </row>
    <row r="95" spans="1:11" x14ac:dyDescent="0.2">
      <c r="A95" s="29">
        <v>409</v>
      </c>
      <c r="B95" s="29">
        <v>40900</v>
      </c>
      <c r="C95" s="23" t="s">
        <v>204</v>
      </c>
      <c r="D95" s="29">
        <v>409</v>
      </c>
      <c r="E95" s="29">
        <v>40900</v>
      </c>
      <c r="F95" s="23" t="s">
        <v>238</v>
      </c>
      <c r="G95" s="33"/>
      <c r="H95" s="41"/>
      <c r="I95" s="32"/>
      <c r="K95"/>
    </row>
    <row r="96" spans="1:11" x14ac:dyDescent="0.2">
      <c r="A96" s="29">
        <v>411</v>
      </c>
      <c r="B96" s="29">
        <v>41100</v>
      </c>
      <c r="C96" s="23" t="s">
        <v>163</v>
      </c>
      <c r="D96" s="29">
        <v>411</v>
      </c>
      <c r="E96" s="29">
        <v>41100</v>
      </c>
      <c r="F96" s="23" t="s">
        <v>211</v>
      </c>
      <c r="G96" s="33"/>
      <c r="H96" s="41"/>
      <c r="I96" s="32"/>
      <c r="K96"/>
    </row>
    <row r="97" spans="1:11" x14ac:dyDescent="0.2">
      <c r="A97" s="29">
        <v>413</v>
      </c>
      <c r="B97" s="29">
        <v>41300</v>
      </c>
      <c r="C97" s="23" t="s">
        <v>164</v>
      </c>
      <c r="D97" s="43">
        <v>413</v>
      </c>
      <c r="E97" s="43">
        <v>41300</v>
      </c>
      <c r="F97" s="23" t="s">
        <v>102</v>
      </c>
      <c r="G97" s="33"/>
      <c r="H97" s="41"/>
      <c r="I97" s="32"/>
      <c r="K97"/>
    </row>
    <row r="98" spans="1:11" x14ac:dyDescent="0.2">
      <c r="A98" s="29">
        <v>417</v>
      </c>
      <c r="B98" s="29">
        <v>41700</v>
      </c>
      <c r="C98" s="23" t="s">
        <v>55</v>
      </c>
      <c r="D98" s="29">
        <v>417</v>
      </c>
      <c r="E98" s="29">
        <v>41700</v>
      </c>
      <c r="F98" s="23" t="s">
        <v>239</v>
      </c>
      <c r="G98" s="33"/>
      <c r="H98" s="41"/>
      <c r="I98" s="32"/>
      <c r="K98"/>
    </row>
    <row r="99" spans="1:11" x14ac:dyDescent="0.2">
      <c r="A99" s="29">
        <v>423</v>
      </c>
      <c r="B99" s="29">
        <v>42300</v>
      </c>
      <c r="C99" s="23" t="s">
        <v>103</v>
      </c>
      <c r="D99" s="29">
        <v>423</v>
      </c>
      <c r="E99" s="29">
        <v>42300</v>
      </c>
      <c r="F99" s="23" t="s">
        <v>273</v>
      </c>
      <c r="G99" s="33"/>
      <c r="H99" s="41"/>
      <c r="I99" s="32"/>
      <c r="K99"/>
    </row>
    <row r="100" spans="1:11" x14ac:dyDescent="0.2">
      <c r="A100" s="29">
        <v>425</v>
      </c>
      <c r="B100" s="29">
        <v>42500</v>
      </c>
      <c r="C100" s="23" t="s">
        <v>56</v>
      </c>
      <c r="D100" s="29">
        <v>425</v>
      </c>
      <c r="E100" s="29">
        <v>42500</v>
      </c>
      <c r="F100" s="23" t="s">
        <v>274</v>
      </c>
      <c r="G100" s="33"/>
      <c r="H100" s="40"/>
      <c r="I100" s="32"/>
      <c r="K100"/>
    </row>
    <row r="101" spans="1:11" x14ac:dyDescent="0.2">
      <c r="A101" s="29">
        <v>440</v>
      </c>
      <c r="B101" s="29">
        <v>44000</v>
      </c>
      <c r="C101" s="23" t="s">
        <v>57</v>
      </c>
      <c r="D101" s="29">
        <v>440</v>
      </c>
      <c r="E101" s="29">
        <v>44000</v>
      </c>
      <c r="F101" s="23" t="s">
        <v>212</v>
      </c>
      <c r="G101" s="33"/>
      <c r="H101" s="40"/>
      <c r="I101" s="32"/>
      <c r="K101"/>
    </row>
    <row r="102" spans="1:11" x14ac:dyDescent="0.2">
      <c r="A102" s="29">
        <v>454</v>
      </c>
      <c r="B102" s="29">
        <v>45400</v>
      </c>
      <c r="C102" s="23" t="s">
        <v>114</v>
      </c>
      <c r="D102" s="29">
        <v>119</v>
      </c>
      <c r="E102" s="29">
        <v>11900</v>
      </c>
      <c r="F102" s="23" t="s">
        <v>222</v>
      </c>
      <c r="G102" s="33"/>
      <c r="H102" s="41"/>
      <c r="I102" s="32"/>
      <c r="K102"/>
    </row>
    <row r="103" spans="1:11" x14ac:dyDescent="0.2">
      <c r="A103" s="29">
        <v>501</v>
      </c>
      <c r="B103" s="29">
        <v>50100</v>
      </c>
      <c r="C103" s="23" t="s">
        <v>58</v>
      </c>
      <c r="D103" s="29">
        <v>501</v>
      </c>
      <c r="E103" s="29">
        <v>50100</v>
      </c>
      <c r="F103" s="23" t="s">
        <v>183</v>
      </c>
      <c r="G103" s="33"/>
      <c r="H103" s="41"/>
      <c r="I103" s="32"/>
      <c r="K103"/>
    </row>
    <row r="104" spans="1:11" x14ac:dyDescent="0.2">
      <c r="A104" s="29">
        <v>503</v>
      </c>
      <c r="B104" s="29">
        <v>50300</v>
      </c>
      <c r="C104" s="23" t="s">
        <v>240</v>
      </c>
      <c r="D104" s="29">
        <v>501</v>
      </c>
      <c r="E104" s="29">
        <v>50100</v>
      </c>
      <c r="F104" s="23" t="s">
        <v>183</v>
      </c>
      <c r="G104" s="33"/>
      <c r="H104" s="41"/>
      <c r="I104" s="32"/>
      <c r="K104"/>
    </row>
    <row r="105" spans="1:11" x14ac:dyDescent="0.2">
      <c r="A105" s="29">
        <v>505</v>
      </c>
      <c r="B105" s="29">
        <v>50500</v>
      </c>
      <c r="C105" s="23" t="s">
        <v>126</v>
      </c>
      <c r="D105" s="29">
        <v>505</v>
      </c>
      <c r="E105" s="29">
        <v>50500</v>
      </c>
      <c r="F105" s="23" t="s">
        <v>241</v>
      </c>
      <c r="G105" s="33"/>
      <c r="H105" s="41"/>
      <c r="I105" s="32"/>
      <c r="K105"/>
    </row>
    <row r="106" spans="1:11" x14ac:dyDescent="0.2">
      <c r="A106" s="29">
        <v>506</v>
      </c>
      <c r="B106" s="29">
        <v>50600</v>
      </c>
      <c r="C106" s="23" t="s">
        <v>59</v>
      </c>
      <c r="D106" s="29">
        <v>154</v>
      </c>
      <c r="E106" s="29">
        <v>15400</v>
      </c>
      <c r="F106" s="23" t="s">
        <v>207</v>
      </c>
      <c r="G106" s="33"/>
      <c r="H106" s="41"/>
      <c r="I106" s="32"/>
      <c r="K106"/>
    </row>
    <row r="107" spans="1:11" x14ac:dyDescent="0.2">
      <c r="A107" s="29">
        <v>530</v>
      </c>
      <c r="B107" s="29">
        <v>53000</v>
      </c>
      <c r="C107" s="23" t="s">
        <v>94</v>
      </c>
      <c r="D107" s="29">
        <v>154</v>
      </c>
      <c r="E107" s="29">
        <v>15400</v>
      </c>
      <c r="F107" s="23" t="s">
        <v>207</v>
      </c>
      <c r="G107" s="33"/>
      <c r="H107" s="40"/>
      <c r="I107" s="32"/>
      <c r="K107"/>
    </row>
    <row r="108" spans="1:11" x14ac:dyDescent="0.2">
      <c r="A108" s="29">
        <v>601</v>
      </c>
      <c r="B108" s="29">
        <v>60100</v>
      </c>
      <c r="C108" s="23" t="s">
        <v>60</v>
      </c>
      <c r="D108" s="29">
        <v>601</v>
      </c>
      <c r="E108" s="29">
        <v>60100</v>
      </c>
      <c r="F108" s="23" t="s">
        <v>242</v>
      </c>
      <c r="G108" s="33"/>
      <c r="H108" s="40"/>
      <c r="I108" s="32"/>
      <c r="K108"/>
    </row>
    <row r="109" spans="1:11" x14ac:dyDescent="0.2">
      <c r="A109" s="29">
        <v>602</v>
      </c>
      <c r="B109" s="29">
        <v>60200</v>
      </c>
      <c r="C109" s="23" t="s">
        <v>128</v>
      </c>
      <c r="D109" s="29">
        <v>602</v>
      </c>
      <c r="E109" s="29">
        <v>60200</v>
      </c>
      <c r="F109" s="23" t="s">
        <v>213</v>
      </c>
      <c r="G109" s="33"/>
      <c r="H109" s="40"/>
      <c r="I109" s="32"/>
      <c r="K109"/>
    </row>
    <row r="110" spans="1:11" x14ac:dyDescent="0.2">
      <c r="A110" s="29">
        <v>606</v>
      </c>
      <c r="B110" s="29">
        <v>60600</v>
      </c>
      <c r="C110" s="23" t="s">
        <v>129</v>
      </c>
      <c r="D110" s="29">
        <v>262</v>
      </c>
      <c r="E110" s="29">
        <v>26200</v>
      </c>
      <c r="F110" s="23" t="s">
        <v>200</v>
      </c>
      <c r="G110" s="33"/>
      <c r="H110" s="40"/>
      <c r="I110" s="32"/>
      <c r="K110"/>
    </row>
    <row r="111" spans="1:11" x14ac:dyDescent="0.2">
      <c r="A111" s="29">
        <v>701</v>
      </c>
      <c r="B111" s="29">
        <v>70100</v>
      </c>
      <c r="C111" s="23" t="s">
        <v>165</v>
      </c>
      <c r="D111" s="29">
        <v>701</v>
      </c>
      <c r="E111" s="29">
        <v>70100</v>
      </c>
      <c r="F111" s="23" t="s">
        <v>95</v>
      </c>
      <c r="G111" s="33"/>
      <c r="H111" s="40"/>
      <c r="I111" s="32"/>
      <c r="K111"/>
    </row>
    <row r="112" spans="1:11" x14ac:dyDescent="0.2">
      <c r="A112" s="29">
        <v>702</v>
      </c>
      <c r="B112" s="29">
        <v>70200</v>
      </c>
      <c r="C112" s="23" t="s">
        <v>146</v>
      </c>
      <c r="D112" s="29">
        <v>262</v>
      </c>
      <c r="E112" s="29">
        <v>26200</v>
      </c>
      <c r="F112" s="23" t="s">
        <v>200</v>
      </c>
      <c r="G112" s="33"/>
      <c r="H112" s="40"/>
      <c r="I112" s="32"/>
      <c r="K112"/>
    </row>
    <row r="113" spans="1:11" ht="27.75" customHeight="1" x14ac:dyDescent="0.2">
      <c r="A113" s="29">
        <v>711</v>
      </c>
      <c r="B113" s="29">
        <v>71100</v>
      </c>
      <c r="C113" s="23" t="s">
        <v>61</v>
      </c>
      <c r="D113" s="29">
        <v>711</v>
      </c>
      <c r="E113" s="29">
        <v>71100</v>
      </c>
      <c r="F113" s="23" t="s">
        <v>184</v>
      </c>
      <c r="G113" s="33"/>
      <c r="H113" s="40"/>
      <c r="I113" s="32"/>
      <c r="K113"/>
    </row>
    <row r="114" spans="1:11" x14ac:dyDescent="0.2">
      <c r="A114" s="29">
        <v>720</v>
      </c>
      <c r="B114" s="29">
        <v>72000</v>
      </c>
      <c r="C114" s="23" t="s">
        <v>243</v>
      </c>
      <c r="D114" s="29">
        <v>720</v>
      </c>
      <c r="E114" s="29">
        <v>72000</v>
      </c>
      <c r="F114" s="23" t="s">
        <v>166</v>
      </c>
      <c r="G114" s="33"/>
      <c r="H114" s="40"/>
      <c r="I114" s="32"/>
      <c r="K114"/>
    </row>
    <row r="115" spans="1:11" x14ac:dyDescent="0.2">
      <c r="A115" s="29">
        <v>751</v>
      </c>
      <c r="B115" s="29">
        <v>75100</v>
      </c>
      <c r="C115" s="23" t="s">
        <v>147</v>
      </c>
      <c r="D115" s="29">
        <v>262</v>
      </c>
      <c r="E115" s="29">
        <v>26200</v>
      </c>
      <c r="F115" s="23" t="s">
        <v>200</v>
      </c>
      <c r="G115" s="33"/>
      <c r="H115" s="40"/>
      <c r="I115" s="32"/>
      <c r="K115"/>
    </row>
    <row r="116" spans="1:11" x14ac:dyDescent="0.2">
      <c r="A116" s="29">
        <v>765</v>
      </c>
      <c r="B116" s="29">
        <v>76500</v>
      </c>
      <c r="C116" s="23" t="s">
        <v>62</v>
      </c>
      <c r="D116" s="29">
        <v>765</v>
      </c>
      <c r="E116" s="29">
        <v>76500</v>
      </c>
      <c r="F116" s="23" t="s">
        <v>190</v>
      </c>
      <c r="G116" s="33"/>
      <c r="H116" s="40"/>
      <c r="I116" s="32"/>
      <c r="K116"/>
    </row>
    <row r="117" spans="1:11" x14ac:dyDescent="0.2">
      <c r="A117" s="29">
        <v>777</v>
      </c>
      <c r="B117" s="29">
        <v>77700</v>
      </c>
      <c r="C117" s="23" t="s">
        <v>63</v>
      </c>
      <c r="D117" s="29">
        <v>777</v>
      </c>
      <c r="E117" s="29">
        <v>77700</v>
      </c>
      <c r="F117" s="23" t="s">
        <v>130</v>
      </c>
      <c r="G117" s="33"/>
      <c r="H117" s="40"/>
      <c r="I117" s="32"/>
      <c r="K117"/>
    </row>
    <row r="118" spans="1:11" x14ac:dyDescent="0.2">
      <c r="A118" s="29">
        <v>778</v>
      </c>
      <c r="B118" s="29">
        <v>77800</v>
      </c>
      <c r="C118" s="23" t="s">
        <v>81</v>
      </c>
      <c r="D118" s="29">
        <v>778</v>
      </c>
      <c r="E118" s="29">
        <v>77800</v>
      </c>
      <c r="F118" s="23" t="s">
        <v>96</v>
      </c>
      <c r="G118" s="33"/>
      <c r="H118" s="40"/>
      <c r="I118" s="32"/>
      <c r="K118"/>
    </row>
    <row r="119" spans="1:11" x14ac:dyDescent="0.2">
      <c r="A119" s="29">
        <v>820</v>
      </c>
      <c r="B119" s="29">
        <v>82000</v>
      </c>
      <c r="C119" s="23" t="s">
        <v>64</v>
      </c>
      <c r="D119" s="29">
        <v>107</v>
      </c>
      <c r="E119" s="29">
        <v>10700</v>
      </c>
      <c r="F119" s="23" t="s">
        <v>253</v>
      </c>
      <c r="G119" s="33"/>
      <c r="H119" s="40"/>
      <c r="I119" s="32"/>
      <c r="K119"/>
    </row>
    <row r="120" spans="1:11" x14ac:dyDescent="0.2">
      <c r="A120" s="29">
        <v>834</v>
      </c>
      <c r="B120" s="29">
        <v>83400</v>
      </c>
      <c r="C120" s="23" t="s">
        <v>131</v>
      </c>
      <c r="D120" s="29">
        <v>107</v>
      </c>
      <c r="E120" s="29">
        <v>10700</v>
      </c>
      <c r="F120" s="23" t="s">
        <v>253</v>
      </c>
      <c r="G120" s="33"/>
      <c r="H120" s="40"/>
      <c r="I120" s="32"/>
      <c r="K120"/>
    </row>
    <row r="121" spans="1:11" x14ac:dyDescent="0.2">
      <c r="A121" s="29">
        <v>836</v>
      </c>
      <c r="B121" s="29">
        <v>83600</v>
      </c>
      <c r="C121" s="23" t="s">
        <v>167</v>
      </c>
      <c r="D121" s="29">
        <v>119</v>
      </c>
      <c r="E121" s="29">
        <v>11900</v>
      </c>
      <c r="F121" s="23" t="s">
        <v>222</v>
      </c>
      <c r="G121" s="33"/>
      <c r="H121" s="40"/>
      <c r="I121" s="32"/>
      <c r="K121"/>
    </row>
    <row r="122" spans="1:11" x14ac:dyDescent="0.2">
      <c r="A122" s="29">
        <v>839</v>
      </c>
      <c r="B122" s="29">
        <v>83900</v>
      </c>
      <c r="C122" s="23" t="s">
        <v>65</v>
      </c>
      <c r="D122" s="29">
        <v>107</v>
      </c>
      <c r="E122" s="29">
        <v>10700</v>
      </c>
      <c r="F122" s="23" t="s">
        <v>253</v>
      </c>
      <c r="G122" s="33"/>
      <c r="H122" s="40"/>
      <c r="I122" s="32"/>
      <c r="K122"/>
    </row>
    <row r="123" spans="1:11" x14ac:dyDescent="0.2">
      <c r="A123" s="29">
        <v>840</v>
      </c>
      <c r="B123" s="29">
        <v>84000</v>
      </c>
      <c r="C123" s="23" t="s">
        <v>100</v>
      </c>
      <c r="D123" s="29">
        <v>107</v>
      </c>
      <c r="E123" s="29">
        <v>10700</v>
      </c>
      <c r="F123" s="23" t="s">
        <v>253</v>
      </c>
      <c r="G123" s="33"/>
      <c r="H123" s="40"/>
      <c r="I123" s="32"/>
      <c r="K123"/>
    </row>
    <row r="124" spans="1:11" x14ac:dyDescent="0.2">
      <c r="A124" s="29">
        <v>841</v>
      </c>
      <c r="B124" s="29">
        <v>84100</v>
      </c>
      <c r="C124" s="23" t="s">
        <v>66</v>
      </c>
      <c r="D124" s="29">
        <v>841</v>
      </c>
      <c r="E124" s="29">
        <v>84100</v>
      </c>
      <c r="F124" s="23" t="s">
        <v>275</v>
      </c>
      <c r="G124" s="33"/>
      <c r="H124" s="40"/>
      <c r="I124" s="32"/>
      <c r="K124"/>
    </row>
    <row r="125" spans="1:11" x14ac:dyDescent="0.2">
      <c r="A125" s="29">
        <v>842</v>
      </c>
      <c r="B125" s="29">
        <v>84200</v>
      </c>
      <c r="C125" s="23" t="s">
        <v>67</v>
      </c>
      <c r="D125" s="29">
        <v>107</v>
      </c>
      <c r="E125" s="29">
        <v>10700</v>
      </c>
      <c r="F125" s="23" t="s">
        <v>253</v>
      </c>
      <c r="G125" s="33"/>
      <c r="H125" s="40"/>
      <c r="I125" s="32"/>
      <c r="K125"/>
    </row>
    <row r="126" spans="1:11" x14ac:dyDescent="0.2">
      <c r="A126" s="29">
        <v>844</v>
      </c>
      <c r="B126" s="29">
        <v>84400</v>
      </c>
      <c r="C126" s="23" t="s">
        <v>68</v>
      </c>
      <c r="D126" s="29">
        <v>107</v>
      </c>
      <c r="E126" s="29">
        <v>10700</v>
      </c>
      <c r="F126" s="23" t="s">
        <v>253</v>
      </c>
      <c r="G126" s="33"/>
      <c r="H126" s="40"/>
      <c r="I126" s="32"/>
      <c r="K126"/>
    </row>
    <row r="127" spans="1:11" x14ac:dyDescent="0.2">
      <c r="A127" s="29">
        <v>845</v>
      </c>
      <c r="B127" s="29">
        <v>84500</v>
      </c>
      <c r="C127" s="23" t="s">
        <v>175</v>
      </c>
      <c r="D127" s="29">
        <v>107</v>
      </c>
      <c r="E127" s="29">
        <v>10700</v>
      </c>
      <c r="F127" s="23" t="s">
        <v>253</v>
      </c>
      <c r="G127" s="33"/>
      <c r="H127" s="41"/>
      <c r="I127" s="32"/>
      <c r="K127"/>
    </row>
    <row r="128" spans="1:11" x14ac:dyDescent="0.2">
      <c r="A128" s="29">
        <v>847</v>
      </c>
      <c r="B128" s="29">
        <v>84700</v>
      </c>
      <c r="C128" s="23" t="s">
        <v>132</v>
      </c>
      <c r="D128" s="29">
        <v>107</v>
      </c>
      <c r="E128" s="29">
        <v>10700</v>
      </c>
      <c r="F128" s="23" t="s">
        <v>253</v>
      </c>
      <c r="G128" s="33"/>
      <c r="H128" s="41"/>
      <c r="I128" s="32"/>
      <c r="K128"/>
    </row>
    <row r="129" spans="1:11" x14ac:dyDescent="0.2">
      <c r="A129" s="29">
        <v>848</v>
      </c>
      <c r="B129" s="29">
        <v>84800</v>
      </c>
      <c r="C129" s="23" t="s">
        <v>80</v>
      </c>
      <c r="D129" s="29">
        <v>848</v>
      </c>
      <c r="E129" s="29">
        <v>84800</v>
      </c>
      <c r="F129" s="23" t="s">
        <v>214</v>
      </c>
      <c r="G129" s="33"/>
      <c r="H129" s="41"/>
      <c r="I129" s="32"/>
      <c r="K129"/>
    </row>
    <row r="130" spans="1:11" x14ac:dyDescent="0.2">
      <c r="A130" s="29">
        <v>856</v>
      </c>
      <c r="B130" s="29">
        <v>85600</v>
      </c>
      <c r="C130" s="23" t="s">
        <v>244</v>
      </c>
      <c r="D130" s="43">
        <v>720</v>
      </c>
      <c r="E130" s="43">
        <v>72000</v>
      </c>
      <c r="F130" s="23" t="s">
        <v>166</v>
      </c>
      <c r="G130" s="33" t="s">
        <v>260</v>
      </c>
      <c r="H130" s="40"/>
      <c r="I130" s="32"/>
      <c r="K130"/>
    </row>
    <row r="131" spans="1:11" ht="71.25" customHeight="1" x14ac:dyDescent="0.2">
      <c r="A131" s="29">
        <v>858</v>
      </c>
      <c r="B131" s="29">
        <v>85800</v>
      </c>
      <c r="C131" s="23" t="s">
        <v>276</v>
      </c>
      <c r="D131" s="29">
        <v>107</v>
      </c>
      <c r="E131" s="29">
        <v>10700</v>
      </c>
      <c r="F131" s="23" t="s">
        <v>253</v>
      </c>
      <c r="G131" s="33"/>
      <c r="H131" s="51"/>
      <c r="I131" s="32"/>
      <c r="K131"/>
    </row>
    <row r="132" spans="1:11" x14ac:dyDescent="0.2">
      <c r="A132" s="29">
        <v>872</v>
      </c>
      <c r="B132" s="29">
        <v>87200</v>
      </c>
      <c r="C132" s="23" t="s">
        <v>168</v>
      </c>
      <c r="D132" s="29">
        <v>107</v>
      </c>
      <c r="E132" s="29">
        <v>10700</v>
      </c>
      <c r="F132" s="23" t="s">
        <v>253</v>
      </c>
      <c r="G132" s="33"/>
      <c r="H132" s="40"/>
      <c r="I132" s="32"/>
      <c r="K132"/>
    </row>
    <row r="133" spans="1:11" x14ac:dyDescent="0.2">
      <c r="A133" s="29">
        <v>876</v>
      </c>
      <c r="B133" s="29">
        <v>87600</v>
      </c>
      <c r="C133" s="23" t="s">
        <v>148</v>
      </c>
      <c r="D133" s="29">
        <v>107</v>
      </c>
      <c r="E133" s="29">
        <v>10700</v>
      </c>
      <c r="F133" s="23" t="s">
        <v>253</v>
      </c>
      <c r="G133" s="33"/>
      <c r="H133" s="41"/>
      <c r="I133" s="32"/>
      <c r="K133"/>
    </row>
    <row r="134" spans="1:11" x14ac:dyDescent="0.2">
      <c r="A134" s="29">
        <v>879</v>
      </c>
      <c r="B134" s="55">
        <v>87900</v>
      </c>
      <c r="C134" s="23" t="s">
        <v>191</v>
      </c>
      <c r="D134" s="29">
        <v>151</v>
      </c>
      <c r="E134" s="29">
        <v>15100</v>
      </c>
      <c r="F134" s="57" t="s">
        <v>109</v>
      </c>
      <c r="G134" s="33" t="s">
        <v>260</v>
      </c>
      <c r="H134" s="41"/>
      <c r="I134" s="32"/>
      <c r="K134"/>
    </row>
    <row r="135" spans="1:11" ht="31.5" customHeight="1" x14ac:dyDescent="0.2">
      <c r="A135" s="29">
        <v>880</v>
      </c>
      <c r="B135" s="55">
        <v>88000</v>
      </c>
      <c r="C135" s="34" t="s">
        <v>192</v>
      </c>
      <c r="D135" s="29">
        <v>107</v>
      </c>
      <c r="E135" s="29">
        <v>10700</v>
      </c>
      <c r="F135" s="23" t="s">
        <v>253</v>
      </c>
      <c r="G135" s="33"/>
      <c r="H135" s="41"/>
      <c r="I135" s="32"/>
      <c r="K135"/>
    </row>
    <row r="136" spans="1:11" x14ac:dyDescent="0.2">
      <c r="A136" s="29">
        <v>882</v>
      </c>
      <c r="B136" s="55">
        <v>88200</v>
      </c>
      <c r="C136" s="34" t="s">
        <v>215</v>
      </c>
      <c r="D136" s="29">
        <v>107</v>
      </c>
      <c r="E136" s="29">
        <v>10700</v>
      </c>
      <c r="F136" s="23" t="s">
        <v>253</v>
      </c>
      <c r="G136" s="33"/>
      <c r="H136" s="41"/>
      <c r="I136" s="32"/>
      <c r="K136"/>
    </row>
    <row r="137" spans="1:11" x14ac:dyDescent="0.2">
      <c r="A137" s="29">
        <v>883</v>
      </c>
      <c r="B137" s="55">
        <v>88300</v>
      </c>
      <c r="C137" s="34" t="s">
        <v>252</v>
      </c>
      <c r="D137" s="43">
        <v>107</v>
      </c>
      <c r="E137" s="43">
        <v>10700</v>
      </c>
      <c r="F137" s="23" t="s">
        <v>253</v>
      </c>
      <c r="G137" s="33" t="s">
        <v>264</v>
      </c>
      <c r="H137" s="41"/>
      <c r="I137" s="32"/>
      <c r="K137"/>
    </row>
    <row r="138" spans="1:11" x14ac:dyDescent="0.2">
      <c r="A138" s="29">
        <v>902</v>
      </c>
      <c r="B138" s="55">
        <v>90200</v>
      </c>
      <c r="C138" s="34" t="s">
        <v>216</v>
      </c>
      <c r="D138" s="29">
        <v>912</v>
      </c>
      <c r="E138" s="29">
        <v>91200</v>
      </c>
      <c r="F138" s="23" t="s">
        <v>107</v>
      </c>
      <c r="G138" s="33"/>
      <c r="H138" s="41"/>
      <c r="I138" s="32"/>
      <c r="K138"/>
    </row>
    <row r="139" spans="1:11" x14ac:dyDescent="0.2">
      <c r="A139" s="29">
        <v>903</v>
      </c>
      <c r="B139" s="55">
        <v>90300</v>
      </c>
      <c r="C139" s="34" t="s">
        <v>218</v>
      </c>
      <c r="D139" s="29">
        <v>912</v>
      </c>
      <c r="E139" s="29">
        <v>91200</v>
      </c>
      <c r="F139" s="23" t="s">
        <v>107</v>
      </c>
      <c r="G139" s="33"/>
      <c r="H139" s="41"/>
      <c r="I139" s="32"/>
      <c r="K139"/>
    </row>
    <row r="140" spans="1:11" x14ac:dyDescent="0.2">
      <c r="A140" s="29">
        <v>912</v>
      </c>
      <c r="B140" s="29">
        <v>91200</v>
      </c>
      <c r="C140" s="23" t="s">
        <v>75</v>
      </c>
      <c r="D140" s="29">
        <v>912</v>
      </c>
      <c r="E140" s="29">
        <v>91200</v>
      </c>
      <c r="F140" s="23" t="s">
        <v>107</v>
      </c>
      <c r="G140" s="33"/>
      <c r="H140" s="41"/>
      <c r="I140" s="32"/>
      <c r="K140"/>
    </row>
    <row r="141" spans="1:11" x14ac:dyDescent="0.2">
      <c r="A141" s="29">
        <v>913</v>
      </c>
      <c r="B141" s="29">
        <v>91300</v>
      </c>
      <c r="C141" s="23" t="s">
        <v>154</v>
      </c>
      <c r="D141" s="35">
        <v>912</v>
      </c>
      <c r="E141" s="29">
        <v>91200</v>
      </c>
      <c r="F141" s="23" t="s">
        <v>107</v>
      </c>
      <c r="G141" s="33"/>
      <c r="H141" s="41"/>
      <c r="I141" s="32"/>
      <c r="K141"/>
    </row>
    <row r="142" spans="1:11" x14ac:dyDescent="0.2">
      <c r="A142" s="29">
        <v>921</v>
      </c>
      <c r="B142" s="29">
        <v>92100</v>
      </c>
      <c r="C142" s="23" t="s">
        <v>69</v>
      </c>
      <c r="D142" s="29">
        <v>119</v>
      </c>
      <c r="E142" s="29">
        <v>11900</v>
      </c>
      <c r="F142" s="23" t="s">
        <v>222</v>
      </c>
      <c r="G142" s="33"/>
      <c r="H142" s="41"/>
      <c r="I142" s="32"/>
      <c r="K142"/>
    </row>
    <row r="143" spans="1:11" x14ac:dyDescent="0.2">
      <c r="A143" s="29">
        <v>922</v>
      </c>
      <c r="B143" s="29">
        <v>92200</v>
      </c>
      <c r="C143" s="23" t="s">
        <v>176</v>
      </c>
      <c r="D143" s="29">
        <v>912</v>
      </c>
      <c r="E143" s="29">
        <v>91200</v>
      </c>
      <c r="F143" s="23" t="s">
        <v>107</v>
      </c>
      <c r="G143" s="33"/>
      <c r="H143" s="41"/>
      <c r="I143" s="32"/>
      <c r="K143"/>
    </row>
    <row r="144" spans="1:11" x14ac:dyDescent="0.2">
      <c r="A144" s="29">
        <v>942</v>
      </c>
      <c r="B144" s="29">
        <v>94200</v>
      </c>
      <c r="C144" s="23" t="s">
        <v>70</v>
      </c>
      <c r="D144" s="29">
        <v>942</v>
      </c>
      <c r="E144" s="29">
        <v>94200</v>
      </c>
      <c r="F144" s="23" t="s">
        <v>185</v>
      </c>
      <c r="G144" s="38"/>
      <c r="H144" s="41"/>
      <c r="I144" s="32"/>
      <c r="K144"/>
    </row>
    <row r="145" spans="1:11" x14ac:dyDescent="0.2">
      <c r="A145" s="29">
        <v>949</v>
      </c>
      <c r="B145" s="29">
        <v>94900</v>
      </c>
      <c r="C145" s="23" t="s">
        <v>169</v>
      </c>
      <c r="D145" s="29">
        <v>122</v>
      </c>
      <c r="E145" s="29">
        <v>12200</v>
      </c>
      <c r="F145" s="23" t="s">
        <v>113</v>
      </c>
      <c r="G145" s="33"/>
      <c r="H145" s="41"/>
      <c r="I145" s="32"/>
      <c r="K145"/>
    </row>
    <row r="146" spans="1:11" x14ac:dyDescent="0.2">
      <c r="A146" s="29">
        <v>950</v>
      </c>
      <c r="B146" s="29">
        <v>95000</v>
      </c>
      <c r="C146" s="23" t="s">
        <v>170</v>
      </c>
      <c r="D146" s="29">
        <v>122</v>
      </c>
      <c r="E146" s="29">
        <v>12200</v>
      </c>
      <c r="F146" s="23" t="s">
        <v>113</v>
      </c>
      <c r="G146" s="33"/>
      <c r="K146"/>
    </row>
    <row r="147" spans="1:11" x14ac:dyDescent="0.2">
      <c r="A147" s="29">
        <v>951</v>
      </c>
      <c r="B147" s="29">
        <v>95100</v>
      </c>
      <c r="C147" s="23" t="s">
        <v>171</v>
      </c>
      <c r="D147" s="29">
        <v>122</v>
      </c>
      <c r="E147" s="29">
        <v>12200</v>
      </c>
      <c r="F147" s="23" t="s">
        <v>113</v>
      </c>
      <c r="G147" s="33"/>
      <c r="K147"/>
    </row>
    <row r="148" spans="1:11" x14ac:dyDescent="0.2">
      <c r="A148" s="29">
        <v>957</v>
      </c>
      <c r="B148" s="29">
        <v>95700</v>
      </c>
      <c r="C148" s="23" t="s">
        <v>177</v>
      </c>
      <c r="D148" s="29">
        <v>957</v>
      </c>
      <c r="E148" s="29">
        <v>95700</v>
      </c>
      <c r="F148" s="23" t="s">
        <v>97</v>
      </c>
      <c r="G148" s="33"/>
      <c r="K148"/>
    </row>
    <row r="149" spans="1:11" x14ac:dyDescent="0.2">
      <c r="A149" s="29">
        <v>960</v>
      </c>
      <c r="B149" s="29">
        <v>96000</v>
      </c>
      <c r="C149" s="23" t="s">
        <v>71</v>
      </c>
      <c r="D149" s="29">
        <v>960</v>
      </c>
      <c r="E149" s="29">
        <v>96000</v>
      </c>
      <c r="F149" s="23" t="s">
        <v>193</v>
      </c>
      <c r="G149" s="33"/>
      <c r="K149"/>
    </row>
    <row r="150" spans="1:11" x14ac:dyDescent="0.2">
      <c r="A150" s="29">
        <v>961</v>
      </c>
      <c r="B150" s="29">
        <v>96100</v>
      </c>
      <c r="C150" s="23" t="s">
        <v>72</v>
      </c>
      <c r="D150" s="29">
        <v>961</v>
      </c>
      <c r="E150" s="29">
        <v>96100</v>
      </c>
      <c r="F150" s="23" t="s">
        <v>217</v>
      </c>
      <c r="G150" s="33"/>
      <c r="K150"/>
    </row>
    <row r="151" spans="1:11" x14ac:dyDescent="0.2">
      <c r="A151" s="29">
        <v>977</v>
      </c>
      <c r="B151" s="29">
        <v>97700</v>
      </c>
      <c r="C151" s="23" t="s">
        <v>254</v>
      </c>
      <c r="D151" s="29">
        <v>977</v>
      </c>
      <c r="E151" s="29">
        <v>97700</v>
      </c>
      <c r="F151" s="23" t="s">
        <v>277</v>
      </c>
      <c r="G151" s="33" t="s">
        <v>264</v>
      </c>
      <c r="K151"/>
    </row>
    <row r="152" spans="1:11" x14ac:dyDescent="0.2">
      <c r="A152" s="29">
        <v>984</v>
      </c>
      <c r="B152" s="29">
        <v>98400</v>
      </c>
      <c r="C152" s="23" t="s">
        <v>195</v>
      </c>
      <c r="D152" s="29">
        <v>122</v>
      </c>
      <c r="E152" s="29">
        <v>12200</v>
      </c>
      <c r="F152" s="23" t="s">
        <v>113</v>
      </c>
      <c r="G152" s="33"/>
      <c r="K152"/>
    </row>
    <row r="153" spans="1:11" x14ac:dyDescent="0.2">
      <c r="A153" s="29">
        <v>994</v>
      </c>
      <c r="B153" s="29">
        <v>99400</v>
      </c>
      <c r="C153" s="23" t="s">
        <v>278</v>
      </c>
      <c r="D153" s="29">
        <v>152</v>
      </c>
      <c r="E153" s="29">
        <v>15200</v>
      </c>
      <c r="F153" s="23" t="s">
        <v>91</v>
      </c>
      <c r="G153" s="33"/>
      <c r="K153"/>
    </row>
    <row r="154" spans="1:11" x14ac:dyDescent="0.2">
      <c r="A154" s="29">
        <v>996</v>
      </c>
      <c r="B154" s="29">
        <v>99600</v>
      </c>
      <c r="C154" s="23" t="s">
        <v>279</v>
      </c>
      <c r="D154" s="29">
        <v>152</v>
      </c>
      <c r="E154" s="29">
        <v>15200</v>
      </c>
      <c r="F154" s="23" t="s">
        <v>91</v>
      </c>
      <c r="G154" s="33"/>
      <c r="K154"/>
    </row>
  </sheetData>
  <autoFilter ref="A1:BX167" xr:uid="{00000000-0009-0000-0000-000001000000}"/>
  <customSheetViews>
    <customSheetView guid="{EF6BD883-9769-4702-BEBB-5D6F5D929383}" fitToPage="1" state="hidden">
      <pane ySplit="1" topLeftCell="A131" activePane="bottomLeft" state="frozen"/>
      <selection pane="bottomLeft" activeCell="C141" sqref="C141"/>
      <pageMargins left="0.75" right="0.75" top="1" bottom="1" header="0.5" footer="0.5"/>
      <pageSetup scale="39" fitToHeight="5" orientation="portrait" r:id="rId1"/>
      <headerFooter alignWithMargins="0"/>
    </customSheetView>
    <customSheetView guid="{8D7BE807-3557-4DDD-A1E8-5BFE712A1EE9}" fitToPage="1" state="hidden">
      <pane ySplit="1" topLeftCell="A131" activePane="bottomLeft" state="frozen"/>
      <selection pane="bottomLeft" activeCell="C141" sqref="C141"/>
      <pageMargins left="0.75" right="0.75" top="1" bottom="1" header="0.5" footer="0.5"/>
      <pageSetup scale="39" fitToHeight="5" orientation="portrait" r:id="rId2"/>
      <headerFooter alignWithMargins="0"/>
    </customSheetView>
  </customSheetViews>
  <pageMargins left="0.75" right="0.75" top="1" bottom="1" header="0.5" footer="0.5"/>
  <pageSetup scale="39" fitToHeight="5" orientation="portrait" r:id="rId3"/>
  <headerFooter alignWithMargins="0"/>
  <legacy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Contact Information</vt:lpstr>
      <vt:lpstr>ALL AGENCY TABLE</vt:lpstr>
      <vt:lpstr>'Contact Information'!Print_Area</vt:lpstr>
      <vt:lpstr>'ALL AGENCY TABLE'!Print_Titles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2 - Contact Survey</dc:title>
  <dc:subject>Attachment 2 - Contact Survey</dc:subject>
  <dc:creator>Virginia Department of Accounts</dc:creator>
  <cp:lastPrinted>2023-01-20T16:01:59Z</cp:lastPrinted>
  <dcterms:created xsi:type="dcterms:W3CDTF">1999-06-07T18:26:18Z</dcterms:created>
  <dcterms:modified xsi:type="dcterms:W3CDTF">2024-03-25T14:57:23Z</dcterms:modified>
</cp:coreProperties>
</file>