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Ready for AD review before becoming final\"/>
    </mc:Choice>
  </mc:AlternateContent>
  <xr:revisionPtr revIDLastSave="0" documentId="13_ncr:1_{4A7187CF-D206-479A-A87C-6025BBCD17EF}" xr6:coauthVersionLast="47" xr6:coauthVersionMax="47" xr10:uidLastSave="{00000000-0000-0000-0000-000000000000}"/>
  <workbookProtection workbookAlgorithmName="SHA-512" workbookHashValue="4ZAO29wAajznbVe7y0oEr0obiMeZQPgvgeePvDHadJSCg+rohD1Li+DXZkFDAAiSVPq+R7KxuWpCDgp26P0n0g==" workbookSaltValue="FJi55uEw45ap5koqhdPIhw==" workbookSpinCount="100000" lockStructure="1"/>
  <bookViews>
    <workbookView xWindow="28680" yWindow="-120" windowWidth="29040" windowHeight="15720" xr2:uid="{00000000-000D-0000-FFFF-FFFF00000000}"/>
  </bookViews>
  <sheets>
    <sheet name="Contact Information" sheetId="1" r:id="rId1"/>
    <sheet name="ALL AGENCY TABLE" sheetId="2" state="hidden" r:id="rId2"/>
  </sheets>
  <definedNames>
    <definedName name="_xlnm._FilterDatabase" localSheetId="1" hidden="1">'ALL AGENCY TABLE'!$A$1:$BX$167</definedName>
    <definedName name="_xlnm.Print_Area" localSheetId="0">'Contact Information'!$A$1:$J$26</definedName>
    <definedName name="_xlnm.Print_Titles" localSheetId="1">'ALL AGENCY TABLE'!$1:$1</definedName>
    <definedName name="Z_8D7BE807_3557_4DDD_A1E8_5BFE712A1EE9_.wvu.FilterData" localSheetId="1" hidden="1">'ALL AGENCY TABLE'!$A$1:$W$160</definedName>
    <definedName name="Z_8D7BE807_3557_4DDD_A1E8_5BFE712A1EE9_.wvu.PrintArea" localSheetId="0" hidden="1">'Contact Information'!$A$1:$J$26</definedName>
    <definedName name="Z_8D7BE807_3557_4DDD_A1E8_5BFE712A1EE9_.wvu.PrintTitles" localSheetId="1" hidden="1">'ALL AGENCY TABLE'!$1:$1</definedName>
    <definedName name="Z_EF6BD883_9769_4702_BEBB_5D6F5D929383_.wvu.FilterData" localSheetId="1" hidden="1">'ALL AGENCY TABLE'!$A$1:$W$160</definedName>
    <definedName name="Z_EF6BD883_9769_4702_BEBB_5D6F5D929383_.wvu.PrintArea" localSheetId="0" hidden="1">'Contact Information'!$A$1:$J$26</definedName>
    <definedName name="Z_EF6BD883_9769_4702_BEBB_5D6F5D929383_.wvu.PrintTitles" localSheetId="1" hidden="1">'ALL AGENCY TABLE'!$1:$1</definedName>
  </definedNames>
  <calcPr calcId="191029"/>
  <customWorkbookViews>
    <customWorkbookView name="Adrienne Watson - Personal View" guid="{EF6BD883-9769-4702-BEBB-5D6F5D929383}" mergeInterval="0" personalView="1" xWindow="143" yWindow="26" windowWidth="1662" windowHeight="962" activeSheetId="1"/>
    <customWorkbookView name="Matthew Wiggins - Personal View" guid="{8D7BE807-3557-4DDD-A1E8-5BFE712A1EE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Madison</author>
  </authors>
  <commentList>
    <comment ref="D18" authorId="0" shapeId="0" xr:uid="{00000000-0006-0000-0000-000001000000}">
      <text>
        <r>
          <rPr>
            <sz val="8"/>
            <color indexed="81"/>
            <rFont val="Tahoma"/>
            <family val="2"/>
          </rPr>
          <t>Must agree to name shown on the agency authorized signatories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744156FE-336E-4C49-B3E0-C21C3ED61126}">
      <text>
        <r>
          <rPr>
            <b/>
            <sz val="9"/>
            <color indexed="81"/>
            <rFont val="Tahoma"/>
            <family val="2"/>
          </rPr>
          <t>Jennifer Wykoff:</t>
        </r>
        <r>
          <rPr>
            <sz val="9"/>
            <color indexed="81"/>
            <rFont val="Tahoma"/>
            <family val="2"/>
          </rPr>
          <t xml:space="preserve">
151 per Vera at DOA, does not match signatory card
</t>
        </r>
      </text>
    </comment>
    <comment ref="D35" authorId="0" shapeId="0" xr:uid="{FA3A9268-CE1B-4528-9F49-A8F1D2F9D9BE}">
      <text>
        <r>
          <rPr>
            <b/>
            <sz val="9"/>
            <color indexed="81"/>
            <rFont val="Tahoma"/>
            <family val="2"/>
          </rPr>
          <t>Jennifer Wykoff:</t>
        </r>
        <r>
          <rPr>
            <sz val="9"/>
            <color indexed="81"/>
            <rFont val="Tahoma"/>
            <family val="2"/>
          </rPr>
          <t xml:space="preserve">
151 per Vera at DOA, does not match signatory card
</t>
        </r>
      </text>
    </comment>
    <comment ref="D70" authorId="0" shapeId="0" xr:uid="{2D39BBEB-88FD-41DB-AC55-EC03D1ABBC3F}">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2EE05240-84B2-482C-8876-F5ED27128446}">
      <text>
        <r>
          <rPr>
            <b/>
            <sz val="9"/>
            <color indexed="81"/>
            <rFont val="Tahoma"/>
            <family val="2"/>
          </rPr>
          <t>Jennifer Wykoff:</t>
        </r>
        <r>
          <rPr>
            <sz val="9"/>
            <color indexed="81"/>
            <rFont val="Tahoma"/>
            <family val="2"/>
          </rPr>
          <t xml:space="preserve">
151 per Vera at DOA, does not match signatory card
</t>
        </r>
      </text>
    </comment>
    <comment ref="D94" authorId="0" shapeId="0" xr:uid="{63C602EE-D1C9-4912-88E2-7B985BD27A42}">
      <text>
        <r>
          <rPr>
            <b/>
            <sz val="9"/>
            <color indexed="81"/>
            <rFont val="Tahoma"/>
            <family val="2"/>
          </rPr>
          <t>Jennifer Wykoff:</t>
        </r>
        <r>
          <rPr>
            <sz val="9"/>
            <color indexed="81"/>
            <rFont val="Tahoma"/>
            <family val="2"/>
          </rPr>
          <t xml:space="preserve">
151 per Vera at DOA, does not match signatory card
</t>
        </r>
      </text>
    </comment>
    <comment ref="D113" authorId="0" shapeId="0" xr:uid="{D6E0DDB9-87D2-4A92-8A31-1FA3183D9BAE}">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EB139C2D-85B4-4645-9458-C121FAD43B8D}">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<sst xmlns="http://schemas.openxmlformats.org/spreadsheetml/2006/main" count="362" uniqueCount="280">
  <si>
    <t>Agency Number:</t>
  </si>
  <si>
    <t>Agency Name:</t>
  </si>
  <si>
    <t>Agency Head Phone Number</t>
  </si>
  <si>
    <t>Agency Name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</si>
  <si>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</si>
  <si>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</si>
  <si>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</si>
  <si>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</si>
  <si>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</si>
  <si>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</si>
  <si>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</si>
  <si>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</si>
  <si>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</si>
  <si>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</si>
  <si>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</si>
  <si>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</si>
  <si>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</si>
  <si>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</si>
  <si>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</si>
  <si>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</si>
  <si>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</si>
  <si>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</si>
  <si>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</si>
  <si>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</si>
  <si>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</si>
  <si>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</si>
  <si>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</si>
  <si>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</si>
  <si>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</si>
  <si>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</si>
  <si>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</si>
  <si>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</si>
  <si>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</si>
  <si>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</si>
  <si>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</si>
  <si>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</si>
  <si>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</si>
  <si>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</si>
  <si>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</si>
  <si>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</si>
  <si>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</si>
  <si>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</si>
  <si>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</si>
  <si>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</si>
  <si>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</si>
  <si>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</si>
  <si>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</si>
  <si>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</si>
  <si>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</si>
  <si>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</si>
  <si>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</si>
  <si>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</si>
  <si>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</si>
  <si>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</si>
  <si>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</si>
  <si>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</si>
  <si>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</si>
  <si>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</si>
  <si>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</si>
  <si>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</si>
  <si>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</si>
  <si>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</si>
  <si>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</si>
  <si>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</si>
  <si>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</si>
  <si>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</si>
  <si>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</si>
  <si>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</si>
  <si>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</si>
  <si>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INTERSTATE ORGANIZATION CONTRIBUTIONS</t>
  </si>
  <si>
    <t>VIRGINIA MUSEUM OF NATURAL HISTORY</t>
  </si>
  <si>
    <t>DEPARTMENT OF FIRE PROGRAMS</t>
  </si>
  <si>
    <t>DIVISION OF CAPITOL POLICE</t>
  </si>
  <si>
    <t>STATE WATER COMMISSION</t>
  </si>
  <si>
    <t>VIRGINIA INFORMATION TECHNOLOGIES AGENCY</t>
  </si>
  <si>
    <t>DEPARTMENT OF VETERANS SERVICES</t>
  </si>
  <si>
    <t>Agency Head Name</t>
  </si>
  <si>
    <t>Agency Head Title</t>
  </si>
  <si>
    <t>DEPARTMENT OF ACCOUNTS TRANSFER PAYMENTS</t>
  </si>
  <si>
    <t>SECRETARY OF AGRICULTURE AND FORESTRY</t>
  </si>
  <si>
    <t>INDIGENT DEFENSE COMMISSION</t>
  </si>
  <si>
    <t>DEPARTMENT OF FORENSIC SCIENCE</t>
  </si>
  <si>
    <t>Fiscal Officer Title</t>
  </si>
  <si>
    <t>Fiscal Officer Phone Number</t>
  </si>
  <si>
    <t xml:space="preserve">Directive Contact Name </t>
  </si>
  <si>
    <t>Directive Contact Title</t>
  </si>
  <si>
    <t>Directive Contact Phone Number</t>
  </si>
  <si>
    <t>Agency Head E-mail Address</t>
  </si>
  <si>
    <t>Fiscal Officer E-mail Address</t>
  </si>
  <si>
    <t>Directive Contact E-mail Address</t>
  </si>
  <si>
    <t>Shannon M. Hargitt</t>
  </si>
  <si>
    <t>Kristin A. Reiter</t>
  </si>
  <si>
    <t>Reggie Williams</t>
  </si>
  <si>
    <t>Ellie Boyd</t>
  </si>
  <si>
    <t>DEPARTMENT OF MOTOR VEHICLES TRANSFER PAYMENTS</t>
  </si>
  <si>
    <t>Louis B. Eacho</t>
  </si>
  <si>
    <t>Donna Carter</t>
  </si>
  <si>
    <t>Tracey DeBord</t>
  </si>
  <si>
    <t>Fiscal Officer</t>
  </si>
  <si>
    <t>Janice Rankin</t>
  </si>
  <si>
    <t>VIRGINIA HOUSING COMMISSION</t>
  </si>
  <si>
    <t/>
  </si>
  <si>
    <t>Angela Coleman</t>
  </si>
  <si>
    <t>DEPARTMENT OF HISTORIC RESOURCES</t>
  </si>
  <si>
    <t>COMMISSION ON CIVICS EDUCATION</t>
  </si>
  <si>
    <t>Fiscal Officer Name</t>
  </si>
  <si>
    <t>Cecelia Storm</t>
  </si>
  <si>
    <t>Tammy Davidson</t>
  </si>
  <si>
    <t>VIRGINIA STATE CRIME COMMISSION</t>
  </si>
  <si>
    <t>Douglas Page</t>
  </si>
  <si>
    <t>Christie Wells</t>
  </si>
  <si>
    <t>OFFICE OF THE STATE INSPECTOR GENERAL</t>
  </si>
  <si>
    <t>Julie O'Kelly</t>
  </si>
  <si>
    <t>Michelle Vucci</t>
  </si>
  <si>
    <t>SECRETARY OF VETERANS AND DEFENSE AFFAIRS</t>
  </si>
  <si>
    <t>VIRGINIA COMMISSION ON INTERGOVERNMENTAL COOPERATION</t>
  </si>
  <si>
    <t>DIVISION OF LEGISLATIVE AUTOMATED SYSTEMS</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</si>
  <si>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</si>
  <si>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</si>
  <si>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</si>
  <si>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</si>
  <si>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</si>
  <si>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</si>
  <si>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</si>
  <si>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STATE COUNCIL OF HIGHER EDUCATION FOR VIRGINIA</t>
  </si>
  <si>
    <t>VIRGINIA REHABILITATION CENTER FOR THE BLIND AND VISION IMPAIRED</t>
  </si>
  <si>
    <t>DEPARTMENT OF RAIL AND PUBLIC TRANSPORTATION</t>
  </si>
  <si>
    <t>VIRGINIA COMMERCIAL SPACE FLIGHT AUTHORITY</t>
  </si>
  <si>
    <t>DEPARTMENT OF MEDICAL ASSISTANCE SERVICES</t>
  </si>
  <si>
    <t>VIRGINIA BOARD FOR PEOPLE WITH DISABILITIES</t>
  </si>
  <si>
    <t>Theodore Darden, Jr.</t>
  </si>
  <si>
    <t>VIRGINIA FREEDOM OF INFORMATION ADVISORY COUNCIL</t>
  </si>
  <si>
    <t>JOINT COMMISSION ON TECHNOLOGY AND SCIENCE</t>
  </si>
  <si>
    <t>WILSON WORKFORCE AND REHABILITATION CENTER</t>
  </si>
  <si>
    <t>Agy No</t>
  </si>
  <si>
    <t>Control Agency</t>
  </si>
  <si>
    <t>Analyst Comments</t>
  </si>
  <si>
    <t>HIGHER EDUCATION RESEARCH INITIATIVE</t>
  </si>
  <si>
    <t>JOINT LEGISLATIVE AUDIT AND REVIEW COMMISSION</t>
  </si>
  <si>
    <t>Danielle Roache</t>
  </si>
  <si>
    <t>Kevin Hill</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</si>
  <si>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</si>
  <si>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</si>
  <si>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</si>
  <si>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</si>
  <si>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</si>
  <si>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</si>
  <si>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</si>
  <si>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</si>
  <si>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ONLINE VIRGINIA NETWORK AUTHORITY</t>
  </si>
  <si>
    <t>Bus. Unit</t>
  </si>
  <si>
    <t>Control Bus. Unit</t>
  </si>
  <si>
    <t>SENATE OF VIRGINIA</t>
  </si>
  <si>
    <t>VIRGINIA MANAGEMENT FELLOWS PROGRAM ADMINISTRATION</t>
  </si>
  <si>
    <t>VETERANS SERVICES FOUNDATION</t>
  </si>
  <si>
    <t>LIEUTENANT GOVERNOR</t>
  </si>
  <si>
    <t>ATTORNEY GENERAL AND DEPARTMENT OF LAW</t>
  </si>
  <si>
    <t>Kimberly Jezek</t>
  </si>
  <si>
    <t>Danielle Robertson</t>
  </si>
  <si>
    <t>CHILDREN'S SERVICES ACT</t>
  </si>
  <si>
    <t>AGRICULTURAL COUNCIL</t>
  </si>
  <si>
    <t>ECONOMIC DEVELOPMENT INCENTIVE PAYMENTS</t>
  </si>
  <si>
    <t>Sheri Crocker</t>
  </si>
  <si>
    <t>DEPARTMENT OF FORESTRY</t>
  </si>
  <si>
    <t>COMMISSION ON THE VIRGINIA ALCOHOL SAFETY ACTION PROGRAM</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</si>
  <si>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</si>
  <si>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</si>
  <si>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</si>
  <si>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</si>
  <si>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</si>
  <si>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</si>
  <si>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</si>
  <si>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</si>
  <si>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Elizabeth C. Gibbs</t>
  </si>
  <si>
    <t>DEPARTMENT OF EDUCATION, CENTRAL OFFICE OPERATIONS</t>
  </si>
  <si>
    <t>DR. MARTIN LUTHER KING, JR. MEMORIAL COMMISSION</t>
  </si>
  <si>
    <t>SITTER &amp; BARFOOT VETERANS CARE CENTER</t>
  </si>
  <si>
    <t>COMMONWEALTH'S ATTORNEYS' SERVICES COUNCIL</t>
  </si>
  <si>
    <t>Paula C. Lambert</t>
  </si>
  <si>
    <t>JUVENILE AND DOMESTIC RELATIONS DISTRICT COURTS</t>
  </si>
  <si>
    <t>agency name per signatory card
"Office of the Attorney General" but will continue to use DPB name</t>
  </si>
  <si>
    <t>Vivian Shields</t>
  </si>
  <si>
    <t>For Directive purposes, Agency 200 should be included with 201. Signature Card includes with Agy 765</t>
  </si>
  <si>
    <t>Minni Powell</t>
  </si>
  <si>
    <t>James Sacher</t>
  </si>
  <si>
    <t>Jonathan Martin</t>
  </si>
  <si>
    <t>Barry M. Wenzig</t>
  </si>
  <si>
    <t>Removed Agencies</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</si>
  <si>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</si>
  <si>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</si>
  <si>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</si>
  <si>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</si>
  <si>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</si>
  <si>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</si>
  <si>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</si>
  <si>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</si>
  <si>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r>
      <t xml:space="preserve">Please list the Name, Title, Phone Number and E-mail Address for your Agency Head, Fiscal Officer and Directive Contact.  </t>
    </r>
    <r>
      <rPr>
        <b/>
        <u/>
        <sz val="10"/>
        <color indexed="10"/>
        <rFont val="Arial"/>
        <family val="2"/>
      </rPr>
      <t/>
    </r>
  </si>
  <si>
    <t>Jannette Waldrop</t>
  </si>
  <si>
    <t>Donald Unmussig</t>
  </si>
  <si>
    <t>Kyle Smith</t>
  </si>
  <si>
    <t>Fernanda Crandol</t>
  </si>
  <si>
    <t>Amy M. Pearson</t>
  </si>
  <si>
    <t>Sara Page</t>
  </si>
  <si>
    <t>SECRETARY OF LABOR</t>
  </si>
  <si>
    <t>DEPARTMENT OF ENERGY</t>
  </si>
  <si>
    <t>DIVISION OF DEBT COLLECTION</t>
  </si>
  <si>
    <t>Corrine Louden</t>
  </si>
  <si>
    <t>Cindi L. Fellows</t>
  </si>
  <si>
    <t>Tyhisha Pittman</t>
  </si>
  <si>
    <t>JAMESTOWN-YORKTOWN COMMEMORATIONS</t>
  </si>
  <si>
    <t>Rhonda Davis</t>
  </si>
  <si>
    <t>Lauren Sumner</t>
  </si>
  <si>
    <t>Nancy Perry</t>
  </si>
  <si>
    <t>Elizabeth Franklin</t>
  </si>
  <si>
    <t>Solomon Girmay</t>
  </si>
  <si>
    <t>BEHAVIORAL HEALTH COMMISSION</t>
  </si>
  <si>
    <t>PULLER VETERANS CARE CENTER</t>
  </si>
  <si>
    <t>Gabrielle Cordle</t>
  </si>
  <si>
    <t>JONES AND CABACOY VETERANS CARE CENTER</t>
  </si>
  <si>
    <t>New/Name change</t>
  </si>
  <si>
    <t>New Agencies</t>
  </si>
  <si>
    <t>Name Changes per DPB</t>
  </si>
  <si>
    <t>Rochelle Altholz</t>
  </si>
  <si>
    <t>Donna M. Brown</t>
  </si>
  <si>
    <t>Arthenia Rachel</t>
  </si>
  <si>
    <t>Control Agency updates</t>
  </si>
  <si>
    <t>COMMISSIONERS FOR THE PROMOTION OF UNIFORMITY OF LEGISLATION IN THE UNITED STATES</t>
  </si>
  <si>
    <t>Name Change</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</si>
  <si>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</si>
  <si>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</si>
  <si>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</si>
  <si>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</si>
  <si>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</si>
  <si>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</si>
  <si>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</si>
  <si>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</si>
  <si>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</si>
  <si>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</si>
  <si>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</si>
  <si>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</si>
  <si>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</si>
  <si>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</si>
  <si>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</si>
  <si>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DEPARTMENT OF BEHAVIORAL HEALTH AND DEVELOPMENTAL SERVICES</t>
  </si>
  <si>
    <t>OPIOID ABATEMENT AUTHORITY</t>
  </si>
  <si>
    <t>Agency Contact Name:</t>
  </si>
  <si>
    <t>Agency Contact Title:</t>
  </si>
  <si>
    <t>Agency Contact Phone Number:</t>
  </si>
  <si>
    <t>Agency Contact E-mail Address:</t>
  </si>
  <si>
    <t>Date Completed:</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</si>
  <si>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</si>
  <si>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</si>
  <si>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</si>
  <si>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</si>
  <si>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</si>
  <si>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 from Virginia Veterans Care Center to Davis &amp; McDaniel Veterans Care Center</t>
  </si>
  <si>
    <t>509</t>
  </si>
  <si>
    <t>Sandra Peterson</t>
  </si>
  <si>
    <t>DAVIS &amp; MCDANIEL VETERANS CARE CENTER</t>
  </si>
  <si>
    <t>Richard M. Whitfield</t>
  </si>
  <si>
    <t>Control Agency Change</t>
  </si>
  <si>
    <t>David M. Morrison</t>
  </si>
  <si>
    <t>OFFICE OF DATA GOVERNANCE AND ANALYTICS</t>
  </si>
  <si>
    <t>Anthony Dib</t>
  </si>
  <si>
    <t xml:space="preserve">New Agency </t>
  </si>
  <si>
    <t>Alicia Diehl</t>
  </si>
  <si>
    <t>Xiaojing Wang</t>
  </si>
  <si>
    <t>Dan Hinderliter</t>
  </si>
  <si>
    <t>Hope Larson</t>
  </si>
  <si>
    <t>Andrew M. Harris</t>
  </si>
  <si>
    <t>Chase Chandler</t>
  </si>
  <si>
    <t>DEPARTMENT OF WORKFORCE DEVELOPMENT AND ADVANCEMENT</t>
  </si>
  <si>
    <t>Lauren Katchuk</t>
  </si>
  <si>
    <t>Roberta Gargiulo</t>
  </si>
  <si>
    <t>Will Nixon</t>
  </si>
  <si>
    <t>Laura Brown</t>
  </si>
  <si>
    <t>BROWN V. BOARD OF EDUCATION SCHOLARSHIP COMMITTEE</t>
  </si>
  <si>
    <t>Jamie Patten</t>
  </si>
  <si>
    <t xml:space="preserve">DEPARTMENT OF TREASURY - TRUST FUNDS </t>
  </si>
  <si>
    <t xml:space="preserve">DEPARTMENT OF TREASURY - STATEWIDE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</si>
</sst>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 ;\(&quot;$&quot;#,##0\)"/>
    <numFmt numFmtId="165" formatCode="mm/dd/yy"/>
    <numFmt numFmtId="166" formatCode="[&lt;=9999999]###\-####;\(###\)\ ###\-####"/>
  </numFmts>
  <fonts count="35" x14ac:knownFonts="1">
    <font>
      <sz val="10"/>
      <name val="Arial"/>
    </font>
    <font>
      <sz val="11"/>
      <color theme="1"/>
      <name val="Calibri"/>
      <family val="2"/>
      <scheme val="minor"/>
    </font>
    <font>
      <sz val="12"/>
      <color indexed="24"/>
      <name val="Arial"/>
      <family val="2"/>
    </font>
    <font>
      <b/>
      <sz val="14"/>
      <color indexed="24"/>
      <name val="Arial"/>
      <family val="2"/>
    </font>
    <font>
      <b/>
      <sz val="12"/>
      <color indexed="24"/>
      <name val="Arial"/>
      <family val="2"/>
    </font>
    <font>
      <sz val="10"/>
      <name val="Courier"/>
      <family val="3"/>
    </font>
    <font>
      <sz val="10"/>
      <color indexed="8"/>
      <name val="MS Sans Serif"/>
      <family val="2"/>
    </font>
    <font>
      <sz val="8"/>
      <name val="Times New Roman"/>
      <family val="1"/>
    </font>
    <font>
      <sz val="8"/>
      <name val="Arial"/>
      <family val="2"/>
    </font>
    <font>
      <sz val="8"/>
      <name val="Arial"/>
      <family val="2"/>
    </font>
    <font>
      <b/>
      <u/>
      <sz val="10"/>
      <color indexed="10"/>
      <name val="Arial"/>
      <family val="2"/>
    </font>
    <font>
      <sz val="10"/>
      <name val="Times New Roman"/>
      <family val="1"/>
    </font>
    <font>
      <b/>
      <sz val="10"/>
      <color indexed="12"/>
      <name val="Times New Roman"/>
      <family val="1"/>
    </font>
    <font>
      <b/>
      <sz val="10"/>
      <color indexed="8"/>
      <name val="Times New Roman"/>
      <family val="1"/>
    </font>
    <font>
      <sz val="9"/>
      <color indexed="8"/>
      <name val="Times New Roman"/>
      <family val="1"/>
    </font>
    <font>
      <u/>
      <sz val="9"/>
      <color indexed="12"/>
      <name val="Times New Roman"/>
      <family val="1"/>
    </font>
    <font>
      <sz val="10"/>
      <color indexed="8"/>
      <name val="Times New Roman"/>
      <family val="1"/>
    </font>
    <font>
      <b/>
      <sz val="10"/>
      <name val="Times New Roman"/>
      <family val="1"/>
    </font>
    <font>
      <u/>
      <sz val="10"/>
      <color indexed="12"/>
      <name val="Times New Roman"/>
      <family val="1"/>
    </font>
    <font>
      <i/>
      <sz val="10"/>
      <color indexed="8"/>
      <name val="Times New Roman"/>
      <family val="1"/>
    </font>
    <font>
      <sz val="10"/>
      <name val="Arial"/>
      <family val="2"/>
    </font>
    <font>
      <b/>
      <sz val="8"/>
      <color indexed="8"/>
      <name val="Times New Roman"/>
      <family val="1"/>
    </font>
    <font>
      <b/>
      <sz val="8"/>
      <name val="Times New Roman"/>
      <family val="1"/>
    </font>
    <font>
      <sz val="8"/>
      <color indexed="81"/>
      <name val="Tahoma"/>
      <family val="2"/>
    </font>
    <font>
      <sz val="8"/>
      <color rgb="FFFF0000"/>
      <name val="Times New Roman"/>
      <family val="1"/>
    </font>
    <font>
      <b/>
      <sz val="10"/>
      <name val="Arial"/>
      <family val="2"/>
    </font>
    <font>
      <sz val="8"/>
      <color rgb="FFFF0000"/>
      <name val="Arial"/>
      <family val="2"/>
    </font>
    <font>
      <sz val="8"/>
      <color theme="1"/>
      <name val="Arial"/>
      <family val="2"/>
    </font>
    <font>
      <b/>
      <sz val="9"/>
      <name val="Times New Roman"/>
      <family val="1"/>
    </font>
    <font>
      <b/>
      <sz val="9"/>
      <color indexed="8"/>
      <name val="Times New Roman"/>
      <family val="1"/>
    </font>
    <font>
      <b/>
      <i/>
      <sz val="10"/>
      <color rgb="FFFF0000"/>
      <name val="Arial"/>
      <family val="2"/>
    </font>
    <font>
      <b/>
      <u/>
      <sz val="8"/>
      <name val="Times New Roman"/>
      <family val="1"/>
    </font>
    <font>
      <b/>
      <sz val="9"/>
      <color indexed="81"/>
      <name val="Tahoma"/>
      <family val="2"/>
    </font>
    <font>
      <sz val="9"/>
      <color indexed="81"/>
      <name val="Tahoma"/>
      <family val="2"/>
    </font>
    <font>
      <sz val="12"/>
      <color rgb="FFFF0000"/>
      <name val="Times New Roman"/>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7" fontId="5" fillId="0" borderId="0"/>
    <xf numFmtId="0" fontId="2" fillId="0" borderId="0"/>
    <xf numFmtId="0" fontId="2" fillId="0" borderId="0"/>
    <xf numFmtId="0" fontId="6" fillId="0" borderId="0"/>
    <xf numFmtId="0" fontId="2" fillId="0" borderId="1" applyNumberFormat="0" applyFont="0" applyFill="0" applyAlignment="0" applyProtection="0"/>
    <xf numFmtId="0" fontId="20" fillId="0" borderId="0"/>
    <xf numFmtId="41" fontId="27" fillId="0" borderId="0" applyFont="0" applyFill="0" applyBorder="0" applyAlignment="0" applyProtection="0"/>
    <xf numFmtId="0" fontId="1" fillId="0" borderId="0"/>
    <xf numFmtId="0" fontId="27" fillId="0" borderId="0"/>
    <xf numFmtId="0" fontId="27" fillId="0" borderId="0"/>
    <xf numFmtId="0" fontId="27" fillId="0" borderId="0"/>
    <xf numFmtId="0" fontId="6" fillId="0" borderId="0"/>
  </cellStyleXfs>
  <cellXfs count="95">
    <xf numFmtId="0" fontId="0" fillId="0" borderId="0" xfId="0"/>
    <xf numFmtId="49" fontId="21" fillId="4" borderId="2" xfId="1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49" fontId="21" fillId="2" borderId="2" xfId="10" applyNumberFormat="1" applyFont="1" applyFill="1" applyBorder="1" applyAlignment="1">
      <alignment horizontal="center" vertical="center"/>
    </xf>
    <xf numFmtId="49" fontId="22" fillId="2" borderId="2"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xf>
    <xf numFmtId="49" fontId="0" fillId="0" borderId="0" xfId="0" applyNumberFormat="1"/>
    <xf numFmtId="0" fontId="11" fillId="0" borderId="0" xfId="0" applyFont="1"/>
    <xf numFmtId="37" fontId="12" fillId="0" borderId="0" xfId="7" applyFont="1" applyAlignment="1">
      <alignment horizontal="right"/>
    </xf>
    <xf numFmtId="0" fontId="20" fillId="0" borderId="0" xfId="0" applyFont="1"/>
    <xf numFmtId="49" fontId="13" fillId="0" borderId="0" xfId="8" applyNumberFormat="1" applyFont="1" applyAlignment="1">
      <alignment horizontal="left" wrapText="1"/>
    </xf>
    <xf numFmtId="49" fontId="13" fillId="0" borderId="0" xfId="9" applyNumberFormat="1" applyFont="1" applyAlignment="1">
      <alignment horizontal="left"/>
    </xf>
    <xf numFmtId="49" fontId="16" fillId="0" borderId="0" xfId="9" applyNumberFormat="1" applyFont="1" applyAlignment="1">
      <alignment horizontal="left"/>
    </xf>
    <xf numFmtId="3" fontId="16" fillId="0" borderId="0" xfId="9" applyNumberFormat="1" applyFont="1"/>
    <xf numFmtId="0" fontId="12" fillId="0" borderId="0" xfId="0" applyFont="1" applyAlignment="1">
      <alignment horizontal="right"/>
    </xf>
    <xf numFmtId="0" fontId="17" fillId="0" borderId="3" xfId="0" applyFont="1" applyBorder="1"/>
    <xf numFmtId="0" fontId="11" fillId="0" borderId="3" xfId="0" applyFont="1" applyBorder="1"/>
    <xf numFmtId="0" fontId="13" fillId="0" borderId="3" xfId="9" applyFont="1" applyBorder="1"/>
    <xf numFmtId="0" fontId="13" fillId="0" borderId="0" xfId="9" applyFont="1"/>
    <xf numFmtId="0" fontId="11" fillId="0" borderId="4" xfId="0" applyFont="1" applyBorder="1" applyAlignment="1">
      <alignment horizontal="left"/>
    </xf>
    <xf numFmtId="3" fontId="16" fillId="0" borderId="4" xfId="9" applyNumberFormat="1" applyFont="1" applyBorder="1" applyAlignment="1">
      <alignment horizontal="left"/>
    </xf>
    <xf numFmtId="3" fontId="13" fillId="0" borderId="0" xfId="9" applyNumberFormat="1" applyFont="1"/>
    <xf numFmtId="3" fontId="19" fillId="0" borderId="0" xfId="9" applyNumberFormat="1" applyFont="1"/>
    <xf numFmtId="49" fontId="7" fillId="0" borderId="2" xfId="0" applyNumberFormat="1" applyFont="1" applyBorder="1"/>
    <xf numFmtId="49" fontId="0" fillId="5" borderId="0" xfId="0" applyNumberFormat="1" applyFill="1"/>
    <xf numFmtId="49" fontId="21" fillId="0" borderId="2" xfId="10" applyNumberFormat="1" applyFont="1" applyBorder="1" applyAlignment="1">
      <alignment horizontal="center" vertical="center" wrapText="1"/>
    </xf>
    <xf numFmtId="0" fontId="30" fillId="0" borderId="0" xfId="0" applyFont="1"/>
    <xf numFmtId="49" fontId="25" fillId="0" borderId="0" xfId="0" applyNumberFormat="1" applyFont="1" applyAlignment="1">
      <alignment horizontal="left"/>
    </xf>
    <xf numFmtId="49" fontId="22" fillId="0" borderId="0" xfId="0" applyNumberFormat="1" applyFont="1"/>
    <xf numFmtId="49" fontId="7" fillId="0" borderId="2" xfId="0" applyNumberFormat="1" applyFont="1" applyBorder="1" applyAlignment="1">
      <alignment horizontal="center"/>
    </xf>
    <xf numFmtId="49" fontId="24" fillId="0" borderId="0" xfId="0" applyNumberFormat="1" applyFont="1"/>
    <xf numFmtId="49" fontId="31" fillId="0" borderId="0" xfId="0" applyNumberFormat="1" applyFont="1" applyAlignment="1">
      <alignment horizontal="left"/>
    </xf>
    <xf numFmtId="49" fontId="8" fillId="0" borderId="0" xfId="0" applyNumberFormat="1" applyFont="1"/>
    <xf numFmtId="49" fontId="26" fillId="0" borderId="0" xfId="0" applyNumberFormat="1" applyFont="1"/>
    <xf numFmtId="49" fontId="7" fillId="0" borderId="2" xfId="0" applyNumberFormat="1" applyFont="1" applyBorder="1" applyAlignment="1">
      <alignment wrapText="1"/>
    </xf>
    <xf numFmtId="49" fontId="7" fillId="6" borderId="2" xfId="0" applyNumberFormat="1" applyFont="1" applyFill="1" applyBorder="1" applyAlignment="1">
      <alignment horizontal="center"/>
    </xf>
    <xf numFmtId="49" fontId="7" fillId="6" borderId="2" xfId="0" applyNumberFormat="1" applyFont="1" applyFill="1" applyBorder="1"/>
    <xf numFmtId="49" fontId="7" fillId="0" borderId="0" xfId="0" applyNumberFormat="1" applyFont="1" applyAlignment="1">
      <alignment horizontal="left"/>
    </xf>
    <xf numFmtId="49" fontId="26" fillId="0" borderId="0" xfId="0" applyNumberFormat="1" applyFont="1" applyAlignment="1">
      <alignment wrapText="1"/>
    </xf>
    <xf numFmtId="49" fontId="7" fillId="0" borderId="0" xfId="0" applyNumberFormat="1" applyFont="1" applyAlignment="1">
      <alignment horizontal="right"/>
    </xf>
    <xf numFmtId="49" fontId="7" fillId="0" borderId="0" xfId="0" applyNumberFormat="1" applyFont="1"/>
    <xf numFmtId="49" fontId="8" fillId="0" borderId="0" xfId="0" applyNumberFormat="1" applyFont="1" applyAlignment="1">
      <alignment horizontal="left"/>
    </xf>
    <xf numFmtId="49" fontId="24" fillId="0" borderId="0" xfId="0" applyNumberFormat="1" applyFont="1" applyAlignment="1">
      <alignment wrapText="1"/>
    </xf>
    <xf numFmtId="0" fontId="7" fillId="0" borderId="2" xfId="0" applyFont="1" applyBorder="1" applyAlignment="1">
      <alignment horizontal="center"/>
    </xf>
    <xf numFmtId="0" fontId="7" fillId="6" borderId="2" xfId="0" applyFont="1" applyFill="1" applyBorder="1" applyAlignment="1">
      <alignment horizontal="center"/>
    </xf>
    <xf numFmtId="49" fontId="34" fillId="0" borderId="0" xfId="0" applyNumberFormat="1" applyFont="1"/>
    <xf numFmtId="0" fontId="7" fillId="0" borderId="2" xfId="0" applyFont="1" applyBorder="1" applyAlignment="1">
      <alignment horizontal="right"/>
    </xf>
    <xf numFmtId="49" fontId="8" fillId="0" borderId="2" xfId="0" applyNumberFormat="1" applyFont="1" applyBorder="1" applyAlignment="1">
      <alignment wrapText="1"/>
    </xf>
    <xf numFmtId="49" fontId="34" fillId="0" borderId="0" xfId="0" applyNumberFormat="1" applyFont="1" applyAlignment="1">
      <alignment wrapText="1"/>
    </xf>
    <xf numFmtId="0" fontId="7" fillId="6" borderId="2" xfId="0" applyFont="1" applyFill="1" applyBorder="1" applyAlignment="1">
      <alignment horizontal="right"/>
    </xf>
    <xf numFmtId="49" fontId="7" fillId="6" borderId="2" xfId="0" applyNumberFormat="1" applyFont="1" applyFill="1" applyBorder="1" applyAlignment="1">
      <alignment wrapText="1"/>
    </xf>
    <xf numFmtId="49" fontId="7" fillId="0" borderId="0" xfId="0" applyNumberFormat="1" applyFont="1" applyAlignment="1">
      <alignment wrapText="1"/>
    </xf>
    <xf numFmtId="49" fontId="26" fillId="6" borderId="0" xfId="0" applyNumberFormat="1" applyFont="1" applyFill="1" applyAlignment="1">
      <alignment wrapText="1"/>
    </xf>
    <xf numFmtId="49" fontId="7" fillId="0" borderId="0" xfId="0" applyNumberFormat="1" applyFont="1" applyAlignment="1">
      <alignment horizontal="center"/>
    </xf>
    <xf numFmtId="0" fontId="7" fillId="0" borderId="0" xfId="0" applyFont="1" applyAlignment="1">
      <alignment horizontal="right"/>
    </xf>
    <xf numFmtId="49" fontId="7" fillId="0" borderId="2" xfId="0" quotePrefix="1" applyNumberFormat="1" applyFont="1" applyBorder="1" applyAlignment="1">
      <alignment horizontal="center"/>
    </xf>
    <xf numFmtId="49" fontId="26" fillId="0" borderId="0" xfId="0" applyNumberFormat="1" applyFont="1" applyAlignment="1">
      <alignment horizontal="left" wrapText="1"/>
    </xf>
    <xf numFmtId="49" fontId="7" fillId="7" borderId="2" xfId="0" applyNumberFormat="1" applyFont="1" applyFill="1" applyBorder="1"/>
    <xf numFmtId="0" fontId="18" fillId="3" borderId="2" xfId="0" applyFont="1" applyFill="1" applyBorder="1" applyAlignment="1" applyProtection="1">
      <alignment horizontal="left" wrapText="1"/>
      <protection locked="0"/>
    </xf>
    <xf numFmtId="0" fontId="11" fillId="3" borderId="5" xfId="0" applyFont="1" applyFill="1" applyBorder="1" applyAlignment="1" applyProtection="1">
      <alignment horizontal="left" wrapText="1"/>
      <protection locked="0"/>
    </xf>
    <xf numFmtId="0" fontId="11" fillId="3" borderId="4" xfId="0" applyFont="1" applyFill="1" applyBorder="1" applyAlignment="1" applyProtection="1">
      <alignment horizontal="left" wrapText="1"/>
      <protection locked="0"/>
    </xf>
    <xf numFmtId="0" fontId="11" fillId="3" borderId="6" xfId="0" applyFont="1" applyFill="1" applyBorder="1" applyAlignment="1" applyProtection="1">
      <alignment horizontal="left" wrapText="1"/>
      <protection locked="0"/>
    </xf>
    <xf numFmtId="3" fontId="14" fillId="3" borderId="5" xfId="9" applyNumberFormat="1" applyFont="1" applyFill="1" applyBorder="1" applyAlignment="1" applyProtection="1">
      <alignment horizontal="left"/>
      <protection locked="0"/>
    </xf>
    <xf numFmtId="3" fontId="14" fillId="3" borderId="4" xfId="9" applyNumberFormat="1" applyFont="1" applyFill="1" applyBorder="1" applyAlignment="1" applyProtection="1">
      <alignment horizontal="left"/>
      <protection locked="0"/>
    </xf>
    <xf numFmtId="3" fontId="14" fillId="3" borderId="6" xfId="9" applyNumberFormat="1" applyFont="1" applyFill="1" applyBorder="1" applyAlignment="1" applyProtection="1">
      <alignment horizontal="left"/>
      <protection locked="0"/>
    </xf>
    <xf numFmtId="166" fontId="11" fillId="3" borderId="2" xfId="0" applyNumberFormat="1" applyFont="1" applyFill="1" applyBorder="1" applyAlignment="1" applyProtection="1">
      <alignment horizontal="left" wrapText="1"/>
      <protection locked="0"/>
    </xf>
    <xf numFmtId="3" fontId="16" fillId="3" borderId="5" xfId="9" applyNumberFormat="1" applyFont="1" applyFill="1" applyBorder="1" applyAlignment="1" applyProtection="1">
      <alignment horizontal="left" wrapText="1"/>
      <protection locked="0"/>
    </xf>
    <xf numFmtId="3" fontId="16" fillId="3" borderId="4" xfId="9" applyNumberFormat="1" applyFont="1" applyFill="1" applyBorder="1" applyAlignment="1" applyProtection="1">
      <alignment horizontal="left" wrapText="1"/>
      <protection locked="0"/>
    </xf>
    <xf numFmtId="3" fontId="16" fillId="3" borderId="6" xfId="9" applyNumberFormat="1" applyFont="1" applyFill="1" applyBorder="1" applyAlignment="1" applyProtection="1">
      <alignment horizontal="left" wrapText="1"/>
      <protection locked="0"/>
    </xf>
    <xf numFmtId="0" fontId="11" fillId="3" borderId="7" xfId="0" applyFont="1" applyFill="1" applyBorder="1" applyAlignment="1" applyProtection="1">
      <alignment horizontal="left" wrapText="1"/>
      <protection locked="0"/>
    </xf>
    <xf numFmtId="0" fontId="11" fillId="3" borderId="2" xfId="0" applyFont="1" applyFill="1" applyBorder="1" applyAlignment="1" applyProtection="1">
      <alignment horizontal="left" wrapText="1"/>
      <protection locked="0"/>
    </xf>
    <xf numFmtId="3" fontId="13" fillId="0" borderId="0" xfId="9" applyNumberFormat="1" applyFont="1" applyAlignment="1">
      <alignment horizontal="left" wrapText="1"/>
    </xf>
    <xf numFmtId="0" fontId="11" fillId="0" borderId="2" xfId="0" applyFont="1" applyBorder="1" applyAlignment="1">
      <alignment horizontal="left"/>
    </xf>
    <xf numFmtId="49" fontId="13" fillId="0" borderId="2" xfId="8" applyNumberFormat="1" applyFont="1" applyBorder="1" applyAlignment="1">
      <alignment horizontal="left" wrapText="1"/>
    </xf>
    <xf numFmtId="165" fontId="7" fillId="3" borderId="5" xfId="0" applyNumberFormat="1" applyFont="1" applyFill="1" applyBorder="1" applyAlignment="1" applyProtection="1">
      <alignment horizontal="left"/>
      <protection locked="0"/>
    </xf>
    <xf numFmtId="165" fontId="7" fillId="3" borderId="4" xfId="0" applyNumberFormat="1" applyFont="1" applyFill="1" applyBorder="1" applyAlignment="1" applyProtection="1">
      <alignment horizontal="left"/>
      <protection locked="0"/>
    </xf>
    <xf numFmtId="165" fontId="7" fillId="3" borderId="6" xfId="0" applyNumberFormat="1" applyFont="1" applyFill="1" applyBorder="1" applyAlignment="1" applyProtection="1">
      <alignment horizontal="left"/>
      <protection locked="0"/>
    </xf>
    <xf numFmtId="3" fontId="15" fillId="3" borderId="5" xfId="9" applyNumberFormat="1" applyFont="1" applyFill="1" applyBorder="1" applyAlignment="1" applyProtection="1">
      <alignment horizontal="left"/>
      <protection locked="0"/>
    </xf>
    <xf numFmtId="3" fontId="15" fillId="3" borderId="4" xfId="9" applyNumberFormat="1" applyFont="1" applyFill="1" applyBorder="1" applyAlignment="1" applyProtection="1">
      <alignment horizontal="left"/>
      <protection locked="0"/>
    </xf>
    <xf numFmtId="3" fontId="15" fillId="3" borderId="6" xfId="9" applyNumberFormat="1" applyFont="1" applyFill="1" applyBorder="1" applyAlignment="1" applyProtection="1">
      <alignment horizontal="left"/>
      <protection locked="0"/>
    </xf>
    <xf numFmtId="49" fontId="13" fillId="0" borderId="5" xfId="8" applyNumberFormat="1" applyFont="1" applyBorder="1" applyAlignment="1">
      <alignment horizontal="left"/>
    </xf>
    <xf numFmtId="49" fontId="13" fillId="0" borderId="4" xfId="8" applyNumberFormat="1" applyFont="1" applyBorder="1" applyAlignment="1">
      <alignment horizontal="left"/>
    </xf>
    <xf numFmtId="49" fontId="13" fillId="0" borderId="6" xfId="8" applyNumberFormat="1" applyFont="1" applyBorder="1" applyAlignment="1">
      <alignment horizontal="left"/>
    </xf>
    <xf numFmtId="1" fontId="29" fillId="3" borderId="5" xfId="9" applyNumberFormat="1" applyFont="1" applyFill="1" applyBorder="1" applyAlignment="1" applyProtection="1">
      <alignment horizontal="left"/>
      <protection locked="0"/>
    </xf>
    <xf numFmtId="1" fontId="29" fillId="3" borderId="4" xfId="9" applyNumberFormat="1" applyFont="1" applyFill="1" applyBorder="1" applyAlignment="1" applyProtection="1">
      <alignment horizontal="left"/>
      <protection locked="0"/>
    </xf>
    <xf numFmtId="1" fontId="29" fillId="3" borderId="6" xfId="9" applyNumberFormat="1" applyFont="1" applyFill="1" applyBorder="1" applyAlignment="1" applyProtection="1">
      <alignment horizontal="left"/>
      <protection locked="0"/>
    </xf>
    <xf numFmtId="166" fontId="14" fillId="3" borderId="5" xfId="9" applyNumberFormat="1" applyFont="1" applyFill="1" applyBorder="1" applyAlignment="1" applyProtection="1">
      <alignment horizontal="left"/>
      <protection locked="0"/>
    </xf>
    <xf numFmtId="166" fontId="14" fillId="3" borderId="4" xfId="9" applyNumberFormat="1" applyFont="1" applyFill="1" applyBorder="1" applyAlignment="1" applyProtection="1">
      <alignment horizontal="left"/>
      <protection locked="0"/>
    </xf>
    <xf numFmtId="166" fontId="14" fillId="3" borderId="6" xfId="9" applyNumberFormat="1" applyFont="1" applyFill="1" applyBorder="1" applyAlignment="1" applyProtection="1">
      <alignment horizontal="left"/>
      <protection locked="0"/>
    </xf>
    <xf numFmtId="49" fontId="28" fillId="0" borderId="5" xfId="9" applyNumberFormat="1" applyFont="1" applyBorder="1" applyAlignment="1">
      <alignment horizontal="left" wrapText="1"/>
    </xf>
    <xf numFmtId="49" fontId="28" fillId="0" borderId="4" xfId="9" applyNumberFormat="1" applyFont="1" applyBorder="1" applyAlignment="1">
      <alignment horizontal="left" wrapText="1"/>
    </xf>
    <xf numFmtId="49" fontId="28" fillId="0" borderId="6" xfId="9" applyNumberFormat="1" applyFont="1" applyBorder="1" applyAlignment="1">
      <alignment horizontal="left" wrapText="1"/>
    </xf>
    <xf numFmtId="3" fontId="16" fillId="0" borderId="2" xfId="9" applyNumberFormat="1" applyFont="1" applyBorder="1" applyAlignment="1">
      <alignment horizontal="left"/>
    </xf>
    <xf numFmtId="3" fontId="16" fillId="3" borderId="2" xfId="9" applyNumberFormat="1" applyFont="1" applyFill="1" applyBorder="1" applyAlignment="1" applyProtection="1">
      <alignment horizontal="left" wrapText="1"/>
      <protection locked="0"/>
    </xf>
    <xf numFmtId="0" fontId="11" fillId="0" borderId="2" xfId="0" applyFont="1" applyBorder="1" applyAlignment="1" applyProtection="1">
      <alignment horizontal="left" wrapText="1"/>
      <protection locked="0"/>
    </xf>
  </cellXfs>
  <cellStyles count="19">
    <cellStyle name="CAFR no decimal" xfId="13" xr:uid="{00000000-0005-0000-0000-000000000000}"/>
    <cellStyle name="Comma0" xfId="1" xr:uid="{00000000-0005-0000-0000-000001000000}"/>
    <cellStyle name="Currency0" xfId="2" xr:uid="{00000000-0005-0000-0000-000002000000}"/>
    <cellStyle name="Date" xfId="3" xr:uid="{00000000-0005-0000-0000-000003000000}"/>
    <cellStyle name="Fixed" xfId="4" xr:uid="{00000000-0005-0000-0000-000004000000}"/>
    <cellStyle name="Heading 1" xfId="5" builtinId="16" customBuiltin="1"/>
    <cellStyle name="Heading 2" xfId="6" builtinId="17" customBuiltin="1"/>
    <cellStyle name="Normal" xfId="0" builtinId="0"/>
    <cellStyle name="Normal 2" xfId="12" xr:uid="{00000000-0005-0000-0000-000008000000}"/>
    <cellStyle name="Normal 2 2" xfId="14" xr:uid="{00000000-0005-0000-0000-000009000000}"/>
    <cellStyle name="Normal 2 2 2" xfId="15" xr:uid="{00000000-0005-0000-0000-00000A000000}"/>
    <cellStyle name="Normal 2 3" xfId="16" xr:uid="{00000000-0005-0000-0000-00000B000000}"/>
    <cellStyle name="Normal 3" xfId="17" xr:uid="{00000000-0005-0000-0000-00000C000000}"/>
    <cellStyle name="Normal 4" xfId="18" xr:uid="{00000000-0005-0000-0000-00000D000000}"/>
    <cellStyle name="Normal_Att_B" xfId="7" xr:uid="{00000000-0005-0000-0000-00000E000000}"/>
    <cellStyle name="Normal_Att_C" xfId="8" xr:uid="{00000000-0005-0000-0000-00000F000000}"/>
    <cellStyle name="Normal_Att_E" xfId="9" xr:uid="{00000000-0005-0000-0000-000010000000}"/>
    <cellStyle name="Normal_VLOOKUP" xfId="10" xr:uid="{00000000-0005-0000-0000-000011000000}"/>
    <cellStyle name="Total" xfId="11" builtinId="25" customBuiltin="1"/>
  </cellStyles>
  <dxfs count="0"/>
  <tableStyles count="1" defaultTableStyle="TableStyleMedium9" defaultPivotStyle="PivotStyleLight16">
    <tableStyle name="Invisible" pivot="0" table="0" count="0" xr9:uid="{236DF1BF-5A80-42EB-96DF-8F013BC415F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showGridLines="0" tabSelected="1" zoomScaleNormal="100" workbookViewId="0">
      <selection activeCell="D2" sqref="D2:G2"/>
    </sheetView>
  </sheetViews>
  <sheetFormatPr defaultColWidth="9.140625" defaultRowHeight="12.75" x14ac:dyDescent="0.2"/>
  <cols>
    <col min="1" max="1" width="17.85546875" style="7" customWidth="1"/>
    <col min="2" max="2" width="3.28515625" style="7" customWidth="1"/>
    <col min="3" max="3" width="11.7109375" style="7" customWidth="1"/>
    <col min="4" max="4" width="6.5703125" style="7" customWidth="1"/>
    <col min="5" max="5" width="14" style="7" customWidth="1"/>
    <col min="6" max="6" width="20.5703125" style="7" customWidth="1"/>
    <col min="7" max="7" width="13.42578125" style="7" customWidth="1"/>
    <col min="8" max="8" width="6.140625" style="7" customWidth="1"/>
    <col min="9" max="16384" width="9.140625" style="7"/>
  </cols>
  <sheetData>
    <row r="1" spans="1:8" x14ac:dyDescent="0.2">
      <c r="G1" s="8"/>
    </row>
    <row r="2" spans="1:8" x14ac:dyDescent="0.2">
      <c r="A2" s="73" t="s">
        <v>0</v>
      </c>
      <c r="B2" s="73"/>
      <c r="C2" s="73"/>
      <c r="D2" s="83"/>
      <c r="E2" s="84"/>
      <c r="F2" s="84"/>
      <c r="G2" s="85"/>
    </row>
    <row r="3" spans="1:8" ht="42.75" customHeight="1" x14ac:dyDescent="0.2">
      <c r="A3" s="73" t="s">
        <v>1</v>
      </c>
      <c r="B3" s="73"/>
      <c r="C3" s="73"/>
      <c r="D3" s="89" t="str">
        <f>IF(ISNA(VLOOKUP(D2,'ALL AGENCY TABLE'!A:C,3,FALSE)),"",(VLOOKUP(D2,'ALL AGENCY TABLE'!A:C,3,FALSE)))</f>
        <v/>
      </c>
      <c r="E3" s="90"/>
      <c r="F3" s="90"/>
      <c r="G3" s="91"/>
      <c r="H3" s="9" t="s">
        <v>101</v>
      </c>
    </row>
    <row r="4" spans="1:8" x14ac:dyDescent="0.2">
      <c r="A4" s="73" t="s">
        <v>245</v>
      </c>
      <c r="B4" s="73"/>
      <c r="C4" s="73"/>
      <c r="D4" s="62"/>
      <c r="E4" s="63"/>
      <c r="F4" s="63"/>
      <c r="G4" s="64"/>
      <c r="H4" s="9"/>
    </row>
    <row r="5" spans="1:8" x14ac:dyDescent="0.2">
      <c r="A5" s="80" t="s">
        <v>246</v>
      </c>
      <c r="B5" s="81"/>
      <c r="C5" s="82"/>
      <c r="D5" s="62"/>
      <c r="E5" s="63"/>
      <c r="F5" s="63"/>
      <c r="G5" s="64"/>
    </row>
    <row r="6" spans="1:8" x14ac:dyDescent="0.2">
      <c r="A6" s="73" t="s">
        <v>247</v>
      </c>
      <c r="B6" s="73"/>
      <c r="C6" s="73"/>
      <c r="D6" s="86"/>
      <c r="E6" s="87"/>
      <c r="F6" s="87"/>
      <c r="G6" s="88"/>
    </row>
    <row r="7" spans="1:8" x14ac:dyDescent="0.2">
      <c r="A7" s="73" t="s">
        <v>248</v>
      </c>
      <c r="B7" s="73"/>
      <c r="C7" s="73"/>
      <c r="D7" s="77"/>
      <c r="E7" s="78"/>
      <c r="F7" s="78"/>
      <c r="G7" s="79"/>
    </row>
    <row r="8" spans="1:8" x14ac:dyDescent="0.2">
      <c r="A8" s="80" t="s">
        <v>249</v>
      </c>
      <c r="B8" s="81"/>
      <c r="C8" s="82"/>
      <c r="D8" s="74"/>
      <c r="E8" s="75"/>
      <c r="F8" s="75"/>
      <c r="G8" s="76"/>
    </row>
    <row r="9" spans="1:8" x14ac:dyDescent="0.2">
      <c r="A9" s="10"/>
      <c r="B9" s="11"/>
      <c r="C9" s="12"/>
      <c r="D9" s="13"/>
      <c r="G9" s="14"/>
    </row>
    <row r="10" spans="1:8" ht="38.25" customHeight="1" x14ac:dyDescent="0.2">
      <c r="A10" s="71" t="s">
        <v>196</v>
      </c>
      <c r="B10" s="71"/>
      <c r="C10" s="71"/>
      <c r="D10" s="71"/>
      <c r="E10" s="71"/>
      <c r="F10" s="71"/>
      <c r="G10" s="71"/>
    </row>
    <row r="11" spans="1:8" x14ac:dyDescent="0.2">
      <c r="A11" s="71"/>
      <c r="B11" s="71"/>
      <c r="C11" s="71"/>
      <c r="D11" s="71"/>
      <c r="E11" s="71"/>
      <c r="F11" s="71"/>
      <c r="G11" s="71"/>
    </row>
    <row r="12" spans="1:8" x14ac:dyDescent="0.2">
      <c r="A12" s="15"/>
      <c r="B12" s="16"/>
      <c r="C12" s="17"/>
      <c r="D12" s="16"/>
      <c r="E12" s="18"/>
    </row>
    <row r="13" spans="1:8" ht="18" customHeight="1" x14ac:dyDescent="0.2">
      <c r="A13" s="72" t="s">
        <v>76</v>
      </c>
      <c r="B13" s="72"/>
      <c r="C13" s="72"/>
      <c r="D13" s="69"/>
      <c r="E13" s="70"/>
      <c r="F13" s="70"/>
      <c r="G13" s="70"/>
    </row>
    <row r="14" spans="1:8" ht="18" customHeight="1" x14ac:dyDescent="0.2">
      <c r="A14" s="72" t="s">
        <v>77</v>
      </c>
      <c r="B14" s="72"/>
      <c r="C14" s="72"/>
      <c r="D14" s="59"/>
      <c r="E14" s="60"/>
      <c r="F14" s="60"/>
      <c r="G14" s="61"/>
    </row>
    <row r="15" spans="1:8" ht="18" customHeight="1" x14ac:dyDescent="0.2">
      <c r="A15" s="72" t="s">
        <v>2</v>
      </c>
      <c r="B15" s="72"/>
      <c r="C15" s="72"/>
      <c r="D15" s="65"/>
      <c r="E15" s="65"/>
      <c r="F15" s="65"/>
      <c r="G15" s="65"/>
    </row>
    <row r="16" spans="1:8" ht="18" customHeight="1" x14ac:dyDescent="0.2">
      <c r="A16" s="72" t="s">
        <v>87</v>
      </c>
      <c r="B16" s="72"/>
      <c r="C16" s="72"/>
      <c r="D16" s="58"/>
      <c r="E16" s="58"/>
      <c r="F16" s="58"/>
      <c r="G16" s="58"/>
    </row>
    <row r="17" spans="1:7" ht="25.5" customHeight="1" x14ac:dyDescent="0.2">
      <c r="A17" s="19"/>
      <c r="B17" s="19"/>
      <c r="C17" s="19"/>
      <c r="D17" s="19"/>
      <c r="E17" s="19"/>
      <c r="F17" s="19"/>
      <c r="G17" s="19"/>
    </row>
    <row r="18" spans="1:7" ht="18" customHeight="1" x14ac:dyDescent="0.2">
      <c r="A18" s="92" t="s">
        <v>105</v>
      </c>
      <c r="B18" s="92"/>
      <c r="C18" s="92"/>
      <c r="D18" s="66"/>
      <c r="E18" s="67"/>
      <c r="F18" s="67"/>
      <c r="G18" s="68"/>
    </row>
    <row r="19" spans="1:7" ht="18" customHeight="1" x14ac:dyDescent="0.2">
      <c r="A19" s="92" t="s">
        <v>82</v>
      </c>
      <c r="B19" s="92"/>
      <c r="C19" s="92"/>
      <c r="D19" s="59"/>
      <c r="E19" s="60"/>
      <c r="F19" s="60"/>
      <c r="G19" s="61"/>
    </row>
    <row r="20" spans="1:7" ht="18" customHeight="1" x14ac:dyDescent="0.2">
      <c r="A20" s="92" t="s">
        <v>83</v>
      </c>
      <c r="B20" s="92"/>
      <c r="C20" s="92"/>
      <c r="D20" s="65"/>
      <c r="E20" s="65"/>
      <c r="F20" s="65"/>
      <c r="G20" s="65"/>
    </row>
    <row r="21" spans="1:7" ht="18" customHeight="1" x14ac:dyDescent="0.2">
      <c r="A21" s="92" t="s">
        <v>88</v>
      </c>
      <c r="B21" s="92"/>
      <c r="C21" s="92"/>
      <c r="D21" s="58"/>
      <c r="E21" s="58"/>
      <c r="F21" s="58"/>
      <c r="G21" s="58"/>
    </row>
    <row r="22" spans="1:7" ht="25.5" customHeight="1" x14ac:dyDescent="0.2">
      <c r="A22" s="20"/>
      <c r="B22" s="20"/>
      <c r="C22" s="20"/>
      <c r="D22" s="20"/>
      <c r="E22" s="19"/>
      <c r="F22" s="19"/>
      <c r="G22" s="19"/>
    </row>
    <row r="23" spans="1:7" ht="18" customHeight="1" x14ac:dyDescent="0.2">
      <c r="A23" s="92" t="s">
        <v>84</v>
      </c>
      <c r="B23" s="92"/>
      <c r="C23" s="92"/>
      <c r="D23" s="93"/>
      <c r="E23" s="94"/>
      <c r="F23" s="94"/>
      <c r="G23" s="94"/>
    </row>
    <row r="24" spans="1:7" ht="18" customHeight="1" x14ac:dyDescent="0.2">
      <c r="A24" s="92" t="s">
        <v>85</v>
      </c>
      <c r="B24" s="92"/>
      <c r="C24" s="92"/>
      <c r="D24" s="59"/>
      <c r="E24" s="60"/>
      <c r="F24" s="60"/>
      <c r="G24" s="61"/>
    </row>
    <row r="25" spans="1:7" ht="18" customHeight="1" x14ac:dyDescent="0.2">
      <c r="A25" s="92" t="s">
        <v>86</v>
      </c>
      <c r="B25" s="92"/>
      <c r="C25" s="92"/>
      <c r="D25" s="65"/>
      <c r="E25" s="65"/>
      <c r="F25" s="65"/>
      <c r="G25" s="65"/>
    </row>
    <row r="26" spans="1:7" ht="18" customHeight="1" x14ac:dyDescent="0.2">
      <c r="A26" s="92" t="s">
        <v>89</v>
      </c>
      <c r="B26" s="92"/>
      <c r="C26" s="92"/>
      <c r="D26" s="58"/>
      <c r="E26" s="58"/>
      <c r="F26" s="58"/>
      <c r="G26" s="58"/>
    </row>
    <row r="28" spans="1:7" x14ac:dyDescent="0.2">
      <c r="A28" s="13"/>
      <c r="B28" s="13"/>
      <c r="C28" s="13"/>
      <c r="D28" s="13"/>
      <c r="E28" s="13"/>
    </row>
    <row r="29" spans="1:7" x14ac:dyDescent="0.2">
      <c r="A29" s="21"/>
      <c r="B29" s="22"/>
      <c r="C29" s="13"/>
      <c r="D29" s="13"/>
      <c r="E29" s="13"/>
    </row>
  </sheetData>
  <sheetProtection algorithmName="SHA-512" hashValue="L+4kYWcxw22im6RFEwC6idM5HWIuWDONiCC8M1hdkZUv4COyV0E3fw6aVvgyEx3D2kQVVlkDUvd4kHw0yqm0cA==" saltValue="avwmWaVSddbAwNDdnD1hCw==" spinCount="100000" sheet="1" objects="1" scenarios="1"/>
  <protectedRanges>
    <protectedRange sqref="D2:G2 D4:G8 D13:G16 D18:G21 D23:G26" name="Range3"/>
    <protectedRange algorithmName="SHA-512" hashValue="egGyEcb/x/9BsUzUQ0nTqBx2zZpEk7c4VegAvNYiaCD+CyDdIC32gr6qu4c/sSrbClvn9woYr+IqpfkWt64G6g==" saltValue="9DJ87j76zRhXQAA4BID3dA==" spinCount="100000" sqref="D2:G2 D4:G8 D13:G16 D18:G21 D23:G26" name="Range2"/>
  </protectedRanges>
  <customSheetViews>
    <customSheetView guid="{EF6BD883-9769-4702-BEBB-5D6F5D929383}" showPageBreaks="1" showGridLines="0" fitToPage="1" printArea="1">
      <selection activeCell="A10" sqref="A10:G10"/>
      <pageMargins left="0.75" right="0.5" top="1.25" bottom="1" header="0.5" footer="0.5"/>
      <printOptions horizontalCentered="1"/>
      <pageSetup scale="84" orientation="portrait" cellComments="asDisplayed" r:id="rId1"/>
      <headerFooter alignWithMargins="0">
        <oddHeader>&amp;C&amp;"Times New Roman,Bold"&amp;11Attachment 2
Contact Survey
&amp;A</oddHeader>
        <oddFooter>&amp;L&amp;"Times New Roman,Regular"&amp;F \ &amp;A&amp;R&amp;"Times New Roman,Regular"Page &amp;P</oddFooter>
      </headerFooter>
    </customSheetView>
    <customSheetView guid="{8D7BE807-3557-4DDD-A1E8-5BFE712A1EE9}" showGridLines="0" fitToPage="1" topLeftCell="A4">
      <selection activeCell="A10" sqref="A10:G10"/>
      <pageMargins left="0.75" right="0.5" top="1.25" bottom="1" header="0.5" footer="0.5"/>
      <printOptions horizontalCentered="1"/>
      <pageSetup scale="84" orientation="portrait" cellComments="asDisplayed" r:id="rId2"/>
      <headerFooter alignWithMargins="0">
        <oddHeader>&amp;C&amp;"Times New Roman,Bold"&amp;11Attachment 2
Contact Survey
&amp;A</oddHeader>
        <oddFooter>&amp;L&amp;"Times New Roman,Regular"&amp;F \ &amp;A&amp;R&amp;"Times New Roman,Regular"Page &amp;P</oddFooter>
      </headerFooter>
    </customSheetView>
  </customSheetViews>
  <mergeCells count="40">
    <mergeCell ref="A26:C26"/>
    <mergeCell ref="A13:C13"/>
    <mergeCell ref="D25:G25"/>
    <mergeCell ref="D26:G26"/>
    <mergeCell ref="D24:G24"/>
    <mergeCell ref="D23:G23"/>
    <mergeCell ref="D19:G19"/>
    <mergeCell ref="A14:C14"/>
    <mergeCell ref="A18:C18"/>
    <mergeCell ref="A21:C21"/>
    <mergeCell ref="A25:C25"/>
    <mergeCell ref="A19:C19"/>
    <mergeCell ref="A24:C24"/>
    <mergeCell ref="A23:C23"/>
    <mergeCell ref="A20:C20"/>
    <mergeCell ref="A16:C16"/>
    <mergeCell ref="A2:C2"/>
    <mergeCell ref="A3:C3"/>
    <mergeCell ref="A4:C4"/>
    <mergeCell ref="A6:C6"/>
    <mergeCell ref="D2:G2"/>
    <mergeCell ref="D6:G6"/>
    <mergeCell ref="A5:C5"/>
    <mergeCell ref="D4:G4"/>
    <mergeCell ref="D3:G3"/>
    <mergeCell ref="D21:G21"/>
    <mergeCell ref="D14:G14"/>
    <mergeCell ref="D5:G5"/>
    <mergeCell ref="D20:G20"/>
    <mergeCell ref="D18:G18"/>
    <mergeCell ref="D13:G13"/>
    <mergeCell ref="D16:G16"/>
    <mergeCell ref="D15:G15"/>
    <mergeCell ref="A11:G11"/>
    <mergeCell ref="A15:C15"/>
    <mergeCell ref="A7:C7"/>
    <mergeCell ref="A10:G10"/>
    <mergeCell ref="D8:G8"/>
    <mergeCell ref="D7:G7"/>
    <mergeCell ref="A8:C8"/>
  </mergeCells>
  <phoneticPr fontId="9" type="noConversion"/>
  <dataValidations count="2">
    <dataValidation allowBlank="1" showInputMessage="1" showErrorMessage="1" error="Enter a date between 05/02/07 and 12/15/07" sqref="D8:G8" xr:uid="{00000000-0002-0000-0000-000000000000}"/>
    <dataValidation type="whole" allowBlank="1" showInputMessage="1" showErrorMessage="1" error="Enter agency number between 100 and 996." sqref="D2:G2" xr:uid="{00000000-0002-0000-0000-000001000000}">
      <formula1>100</formula1>
      <formula2>996</formula2>
    </dataValidation>
  </dataValidations>
  <printOptions horizontalCentered="1"/>
  <pageMargins left="0.75" right="0.5" top="1.25" bottom="1" header="0.5" footer="0.5"/>
  <pageSetup scale="84" orientation="portrait" cellComments="asDisplayed" r:id="rId3"/>
  <headerFooter alignWithMargins="0">
    <oddHeader>&amp;C&amp;"Times New Roman,Bold"&amp;11Attachment 2
Contact Survey
&amp;A</oddHeader>
    <oddFooter>&amp;L&amp;"Times New Roman,Regular"&amp;F \ &amp;A&amp;R&amp;"Times New Roman,Regular"Page &amp;P</oddFooter>
  </headerFooter>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X154"/>
  <sheetViews>
    <sheetView zoomScaleNormal="100" workbookViewId="0">
      <pane ySplit="1" topLeftCell="A11" activePane="bottomLeft" state="frozen"/>
      <selection pane="bottomLeft" activeCell="C38" sqref="C38"/>
    </sheetView>
  </sheetViews>
  <sheetFormatPr defaultColWidth="10.28515625" defaultRowHeight="12.75" x14ac:dyDescent="0.2"/>
  <cols>
    <col min="1" max="1" width="5.28515625" style="6" customWidth="1"/>
    <col min="2" max="2" width="7.28515625" style="6" customWidth="1"/>
    <col min="3" max="3" width="63.140625" style="6" customWidth="1"/>
    <col min="4" max="4" width="8.5703125" style="6" customWidth="1"/>
    <col min="5" max="5" width="10.28515625" style="6"/>
    <col min="6" max="6" width="16" style="6" hidden="1" customWidth="1"/>
    <col min="7" max="7" width="33.85546875" style="6" customWidth="1"/>
    <col min="8" max="8" width="19.42578125" style="6" customWidth="1"/>
    <col min="9" max="9" width="75.28515625" style="6" customWidth="1"/>
    <col min="10" max="10" width="62.42578125" style="6" customWidth="1"/>
    <col min="11" max="16384" width="10.28515625" style="6"/>
  </cols>
  <sheetData>
    <row r="1" spans="1:11" ht="33" customHeight="1" x14ac:dyDescent="0.25">
      <c r="A1" s="25" t="s">
        <v>134</v>
      </c>
      <c r="B1" s="1" t="s">
        <v>150</v>
      </c>
      <c r="C1" s="3" t="s">
        <v>3</v>
      </c>
      <c r="D1" s="4" t="s">
        <v>135</v>
      </c>
      <c r="E1" s="2" t="s">
        <v>151</v>
      </c>
      <c r="F1" s="5" t="s">
        <v>98</v>
      </c>
      <c r="G1" s="26" t="s">
        <v>219</v>
      </c>
      <c r="H1" s="27" t="s">
        <v>136</v>
      </c>
      <c r="I1" s="28"/>
      <c r="J1" s="45"/>
    </row>
    <row r="2" spans="1:11" x14ac:dyDescent="0.2">
      <c r="A2" s="29">
        <v>100</v>
      </c>
      <c r="B2" s="29">
        <v>10000</v>
      </c>
      <c r="C2" s="23" t="s">
        <v>152</v>
      </c>
      <c r="D2" s="29">
        <v>100</v>
      </c>
      <c r="E2" s="29">
        <v>10000</v>
      </c>
      <c r="F2" s="23" t="s">
        <v>197</v>
      </c>
      <c r="G2" s="30"/>
      <c r="H2" s="31" t="s">
        <v>220</v>
      </c>
      <c r="I2" s="32"/>
      <c r="K2"/>
    </row>
    <row r="3" spans="1:11" ht="25.5" customHeight="1" x14ac:dyDescent="0.2">
      <c r="A3" s="29">
        <v>101</v>
      </c>
      <c r="B3" s="29">
        <v>10100</v>
      </c>
      <c r="C3" s="23" t="s">
        <v>4</v>
      </c>
      <c r="D3" s="29">
        <v>101</v>
      </c>
      <c r="E3" s="29">
        <v>10100</v>
      </c>
      <c r="F3" s="23" t="s">
        <v>178</v>
      </c>
      <c r="G3" s="30"/>
      <c r="H3" s="46">
        <v>167</v>
      </c>
      <c r="I3" s="47" t="s">
        <v>250</v>
      </c>
      <c r="K3"/>
    </row>
    <row r="4" spans="1:11" ht="15.75" x14ac:dyDescent="0.25">
      <c r="A4" s="29">
        <v>103</v>
      </c>
      <c r="B4" s="29">
        <v>10300</v>
      </c>
      <c r="C4" s="23" t="s">
        <v>5</v>
      </c>
      <c r="D4" s="29">
        <v>111</v>
      </c>
      <c r="E4" s="29">
        <v>11100</v>
      </c>
      <c r="F4" s="23" t="s">
        <v>186</v>
      </c>
      <c r="G4" s="33"/>
      <c r="H4" s="46">
        <v>327</v>
      </c>
      <c r="I4" s="47" t="s">
        <v>251</v>
      </c>
      <c r="J4" s="48"/>
      <c r="K4"/>
    </row>
    <row r="5" spans="1:11" ht="15.75" x14ac:dyDescent="0.25">
      <c r="A5" s="29">
        <v>105</v>
      </c>
      <c r="B5" s="29">
        <v>10500</v>
      </c>
      <c r="C5" s="23" t="s">
        <v>115</v>
      </c>
      <c r="D5" s="29">
        <v>101</v>
      </c>
      <c r="E5" s="29">
        <v>10100</v>
      </c>
      <c r="F5" s="23" t="s">
        <v>178</v>
      </c>
      <c r="G5" s="33"/>
      <c r="H5" s="46">
        <v>883</v>
      </c>
      <c r="I5" s="34" t="s">
        <v>252</v>
      </c>
      <c r="J5" s="48"/>
      <c r="K5"/>
    </row>
    <row r="6" spans="1:11" x14ac:dyDescent="0.2">
      <c r="A6" s="29">
        <v>107</v>
      </c>
      <c r="B6" s="29">
        <v>10700</v>
      </c>
      <c r="C6" s="23" t="s">
        <v>6</v>
      </c>
      <c r="D6" s="29">
        <v>107</v>
      </c>
      <c r="E6" s="29">
        <v>10700</v>
      </c>
      <c r="F6" s="23" t="s">
        <v>253</v>
      </c>
      <c r="G6" s="33"/>
      <c r="H6" s="46">
        <v>977</v>
      </c>
      <c r="I6" s="23" t="s">
        <v>254</v>
      </c>
      <c r="K6"/>
    </row>
    <row r="7" spans="1:11" x14ac:dyDescent="0.2">
      <c r="A7" s="29">
        <v>108</v>
      </c>
      <c r="B7" s="29">
        <v>10800</v>
      </c>
      <c r="C7" s="23" t="s">
        <v>7</v>
      </c>
      <c r="D7" s="29">
        <v>107</v>
      </c>
      <c r="E7" s="29">
        <v>10700</v>
      </c>
      <c r="F7" s="23" t="s">
        <v>253</v>
      </c>
      <c r="G7" s="33"/>
      <c r="K7"/>
    </row>
    <row r="8" spans="1:11" x14ac:dyDescent="0.2">
      <c r="A8" s="29">
        <v>109</v>
      </c>
      <c r="B8" s="29">
        <v>10900</v>
      </c>
      <c r="C8" s="23" t="s">
        <v>116</v>
      </c>
      <c r="D8" s="29">
        <v>109</v>
      </c>
      <c r="E8" s="29">
        <v>10900</v>
      </c>
      <c r="F8" s="23" t="s">
        <v>106</v>
      </c>
      <c r="G8" s="33"/>
      <c r="K8"/>
    </row>
    <row r="9" spans="1:11" x14ac:dyDescent="0.2">
      <c r="A9" s="29">
        <v>110</v>
      </c>
      <c r="B9" s="29">
        <v>11000</v>
      </c>
      <c r="C9" s="23" t="s">
        <v>138</v>
      </c>
      <c r="D9" s="29">
        <v>110</v>
      </c>
      <c r="E9" s="29">
        <v>11000</v>
      </c>
      <c r="F9" s="23" t="s">
        <v>173</v>
      </c>
      <c r="G9" s="33"/>
      <c r="H9" s="31" t="s">
        <v>221</v>
      </c>
      <c r="K9"/>
    </row>
    <row r="10" spans="1:11" x14ac:dyDescent="0.2">
      <c r="A10" s="29">
        <v>111</v>
      </c>
      <c r="B10" s="29">
        <v>11100</v>
      </c>
      <c r="C10" s="23" t="s">
        <v>8</v>
      </c>
      <c r="D10" s="29">
        <v>111</v>
      </c>
      <c r="E10" s="29">
        <v>11100</v>
      </c>
      <c r="F10" s="23" t="s">
        <v>186</v>
      </c>
      <c r="G10" s="33"/>
      <c r="H10" s="49">
        <v>128</v>
      </c>
      <c r="I10" s="50" t="s">
        <v>255</v>
      </c>
      <c r="K10"/>
    </row>
    <row r="11" spans="1:11" x14ac:dyDescent="0.2">
      <c r="A11" s="29">
        <v>112</v>
      </c>
      <c r="B11" s="29">
        <v>11200</v>
      </c>
      <c r="C11" s="23" t="s">
        <v>9</v>
      </c>
      <c r="D11" s="29">
        <v>111</v>
      </c>
      <c r="E11" s="29">
        <v>11100</v>
      </c>
      <c r="F11" s="23" t="s">
        <v>186</v>
      </c>
      <c r="G11" s="33"/>
      <c r="H11" s="39"/>
      <c r="I11" s="51"/>
      <c r="K11"/>
    </row>
    <row r="12" spans="1:11" x14ac:dyDescent="0.2">
      <c r="A12" s="29">
        <v>113</v>
      </c>
      <c r="B12" s="29">
        <v>11300</v>
      </c>
      <c r="C12" s="23" t="s">
        <v>10</v>
      </c>
      <c r="D12" s="29">
        <v>111</v>
      </c>
      <c r="E12" s="29">
        <v>11100</v>
      </c>
      <c r="F12" s="23" t="s">
        <v>186</v>
      </c>
      <c r="G12" s="33"/>
      <c r="K12"/>
    </row>
    <row r="13" spans="1:11" x14ac:dyDescent="0.2">
      <c r="A13" s="29">
        <v>114</v>
      </c>
      <c r="B13" s="29">
        <v>11400</v>
      </c>
      <c r="C13" s="23" t="s">
        <v>11</v>
      </c>
      <c r="D13" s="29">
        <v>111</v>
      </c>
      <c r="E13" s="29">
        <v>11100</v>
      </c>
      <c r="F13" s="23" t="s">
        <v>186</v>
      </c>
      <c r="G13" s="33"/>
      <c r="K13"/>
    </row>
    <row r="14" spans="1:11" x14ac:dyDescent="0.2">
      <c r="A14" s="29">
        <v>115</v>
      </c>
      <c r="B14" s="29">
        <v>11500</v>
      </c>
      <c r="C14" s="23" t="s">
        <v>179</v>
      </c>
      <c r="D14" s="29">
        <v>111</v>
      </c>
      <c r="E14" s="29">
        <v>11100</v>
      </c>
      <c r="F14" s="23" t="s">
        <v>186</v>
      </c>
      <c r="G14" s="33"/>
      <c r="H14" s="31" t="s">
        <v>187</v>
      </c>
      <c r="K14"/>
    </row>
    <row r="15" spans="1:11" x14ac:dyDescent="0.2">
      <c r="A15" s="29">
        <v>116</v>
      </c>
      <c r="B15" s="29">
        <v>11600</v>
      </c>
      <c r="C15" s="23" t="s">
        <v>12</v>
      </c>
      <c r="D15" s="29">
        <v>111</v>
      </c>
      <c r="E15" s="29">
        <v>11100</v>
      </c>
      <c r="F15" s="23" t="s">
        <v>186</v>
      </c>
      <c r="G15" s="33"/>
      <c r="H15" s="29" t="s">
        <v>256</v>
      </c>
      <c r="I15" s="23" t="s">
        <v>127</v>
      </c>
      <c r="K15"/>
    </row>
    <row r="16" spans="1:11" x14ac:dyDescent="0.2">
      <c r="A16" s="29">
        <v>117</v>
      </c>
      <c r="B16" s="29">
        <v>11700</v>
      </c>
      <c r="C16" s="23" t="s">
        <v>13</v>
      </c>
      <c r="D16" s="29">
        <v>117</v>
      </c>
      <c r="E16" s="29">
        <v>11700</v>
      </c>
      <c r="F16" s="23" t="s">
        <v>139</v>
      </c>
      <c r="G16" s="33"/>
      <c r="H16" s="43">
        <v>870</v>
      </c>
      <c r="I16" s="23" t="s">
        <v>104</v>
      </c>
      <c r="K16"/>
    </row>
    <row r="17" spans="1:76" x14ac:dyDescent="0.2">
      <c r="A17" s="29">
        <v>119</v>
      </c>
      <c r="B17" s="29">
        <v>11900</v>
      </c>
      <c r="C17" s="23" t="s">
        <v>155</v>
      </c>
      <c r="D17" s="29">
        <v>119</v>
      </c>
      <c r="E17" s="29">
        <v>11900</v>
      </c>
      <c r="F17" s="23" t="s">
        <v>222</v>
      </c>
      <c r="G17" s="33"/>
      <c r="H17" s="44">
        <v>971</v>
      </c>
      <c r="I17" s="23" t="s">
        <v>73</v>
      </c>
      <c r="K17"/>
    </row>
    <row r="18" spans="1:76" x14ac:dyDescent="0.2">
      <c r="A18" s="29">
        <v>121</v>
      </c>
      <c r="B18" s="29">
        <v>12100</v>
      </c>
      <c r="C18" s="23" t="s">
        <v>14</v>
      </c>
      <c r="D18" s="29">
        <v>119</v>
      </c>
      <c r="E18" s="29">
        <v>11900</v>
      </c>
      <c r="F18" s="23" t="s">
        <v>222</v>
      </c>
      <c r="G18" s="33"/>
      <c r="H18" s="29">
        <v>980</v>
      </c>
      <c r="I18" s="23" t="s">
        <v>194</v>
      </c>
      <c r="K18"/>
    </row>
    <row r="19" spans="1:76" x14ac:dyDescent="0.2">
      <c r="A19" s="29">
        <v>122</v>
      </c>
      <c r="B19" s="29">
        <v>12200</v>
      </c>
      <c r="C19" s="23" t="s">
        <v>15</v>
      </c>
      <c r="D19" s="29">
        <v>122</v>
      </c>
      <c r="E19" s="29">
        <v>12200</v>
      </c>
      <c r="F19" s="23" t="s">
        <v>113</v>
      </c>
      <c r="G19" s="33"/>
      <c r="H19" s="29">
        <v>989</v>
      </c>
      <c r="I19" s="23" t="s">
        <v>137</v>
      </c>
      <c r="K19"/>
    </row>
    <row r="20" spans="1:76" x14ac:dyDescent="0.2">
      <c r="A20" s="29">
        <v>123</v>
      </c>
      <c r="B20" s="29">
        <v>12300</v>
      </c>
      <c r="C20" s="23" t="s">
        <v>16</v>
      </c>
      <c r="D20" s="29">
        <v>123</v>
      </c>
      <c r="E20" s="29">
        <v>12300</v>
      </c>
      <c r="F20" s="23" t="s">
        <v>198</v>
      </c>
      <c r="G20" s="30"/>
      <c r="H20" s="29">
        <v>995</v>
      </c>
      <c r="I20" s="23" t="s">
        <v>172</v>
      </c>
      <c r="K20"/>
    </row>
    <row r="21" spans="1:76" s="24" customFormat="1" x14ac:dyDescent="0.2">
      <c r="A21" s="29">
        <v>125</v>
      </c>
      <c r="B21" s="29">
        <v>12500</v>
      </c>
      <c r="C21" s="23" t="s">
        <v>17</v>
      </c>
      <c r="D21" s="29">
        <v>111</v>
      </c>
      <c r="E21" s="29">
        <v>11100</v>
      </c>
      <c r="F21" s="23" t="s">
        <v>186</v>
      </c>
      <c r="G21" s="33"/>
      <c r="H21" s="31" t="s">
        <v>225</v>
      </c>
      <c r="I21" s="40"/>
      <c r="J21" s="6"/>
      <c r="K21"/>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x14ac:dyDescent="0.2">
      <c r="A22" s="29">
        <v>127</v>
      </c>
      <c r="B22" s="29">
        <v>12700</v>
      </c>
      <c r="C22" s="23" t="s">
        <v>18</v>
      </c>
      <c r="D22" s="29">
        <v>127</v>
      </c>
      <c r="E22" s="29">
        <v>12700</v>
      </c>
      <c r="F22" s="23" t="s">
        <v>257</v>
      </c>
      <c r="G22" s="33"/>
      <c r="H22" s="29">
        <v>14800</v>
      </c>
      <c r="I22" s="23" t="s">
        <v>23</v>
      </c>
      <c r="K22"/>
    </row>
    <row r="23" spans="1:76" x14ac:dyDescent="0.2">
      <c r="A23" s="35">
        <v>128</v>
      </c>
      <c r="B23" s="35">
        <v>12800</v>
      </c>
      <c r="C23" s="36" t="s">
        <v>258</v>
      </c>
      <c r="D23" s="35">
        <v>912</v>
      </c>
      <c r="E23" s="35">
        <v>91200</v>
      </c>
      <c r="F23" s="36" t="s">
        <v>107</v>
      </c>
      <c r="G23" s="52" t="s">
        <v>227</v>
      </c>
      <c r="H23" s="29">
        <v>85600</v>
      </c>
      <c r="I23" s="23" t="s">
        <v>244</v>
      </c>
      <c r="K23"/>
    </row>
    <row r="24" spans="1:76" x14ac:dyDescent="0.2">
      <c r="A24" s="29">
        <v>129</v>
      </c>
      <c r="B24" s="29">
        <v>12900</v>
      </c>
      <c r="C24" s="23" t="s">
        <v>19</v>
      </c>
      <c r="D24" s="29">
        <v>129</v>
      </c>
      <c r="E24" s="29">
        <v>12900</v>
      </c>
      <c r="F24" s="23" t="s">
        <v>223</v>
      </c>
      <c r="G24" s="33"/>
      <c r="H24" s="53"/>
      <c r="I24" s="40"/>
      <c r="K24"/>
    </row>
    <row r="25" spans="1:76" x14ac:dyDescent="0.2">
      <c r="A25" s="29">
        <v>132</v>
      </c>
      <c r="B25" s="29">
        <v>13200</v>
      </c>
      <c r="C25" s="23" t="s">
        <v>117</v>
      </c>
      <c r="D25" s="29">
        <v>132</v>
      </c>
      <c r="E25" s="29">
        <v>13200</v>
      </c>
      <c r="F25" s="23" t="s">
        <v>140</v>
      </c>
      <c r="G25" s="33"/>
      <c r="H25" s="53"/>
      <c r="I25" s="40"/>
      <c r="K25"/>
    </row>
    <row r="26" spans="1:76" x14ac:dyDescent="0.2">
      <c r="A26" s="29">
        <v>133</v>
      </c>
      <c r="B26" s="29">
        <v>13300</v>
      </c>
      <c r="C26" s="23" t="s">
        <v>20</v>
      </c>
      <c r="D26" s="29">
        <v>133</v>
      </c>
      <c r="E26" s="29">
        <v>13300</v>
      </c>
      <c r="F26" s="23" t="s">
        <v>90</v>
      </c>
      <c r="G26" s="33"/>
      <c r="H26" s="53"/>
      <c r="I26" s="51"/>
      <c r="K26"/>
    </row>
    <row r="27" spans="1:76" x14ac:dyDescent="0.2">
      <c r="A27" s="29">
        <v>136</v>
      </c>
      <c r="B27" s="29">
        <v>13600</v>
      </c>
      <c r="C27" s="23" t="s">
        <v>74</v>
      </c>
      <c r="D27" s="29">
        <v>136</v>
      </c>
      <c r="E27" s="29">
        <v>13600</v>
      </c>
      <c r="F27" s="23" t="s">
        <v>224</v>
      </c>
      <c r="G27" s="33"/>
      <c r="K27"/>
    </row>
    <row r="28" spans="1:76" x14ac:dyDescent="0.2">
      <c r="A28" s="29">
        <v>140</v>
      </c>
      <c r="B28" s="29">
        <v>14000</v>
      </c>
      <c r="C28" s="23" t="s">
        <v>21</v>
      </c>
      <c r="D28" s="29">
        <v>140</v>
      </c>
      <c r="E28" s="29">
        <v>14000</v>
      </c>
      <c r="F28" s="23" t="s">
        <v>259</v>
      </c>
      <c r="G28" s="33"/>
      <c r="I28" s="32"/>
      <c r="K28"/>
    </row>
    <row r="29" spans="1:76" ht="33.75" x14ac:dyDescent="0.2">
      <c r="A29" s="29">
        <v>141</v>
      </c>
      <c r="B29" s="29">
        <v>14100</v>
      </c>
      <c r="C29" s="23" t="s">
        <v>156</v>
      </c>
      <c r="D29" s="29">
        <v>141</v>
      </c>
      <c r="E29" s="29">
        <v>14100</v>
      </c>
      <c r="F29" s="23" t="s">
        <v>110</v>
      </c>
      <c r="G29" s="38" t="s">
        <v>180</v>
      </c>
      <c r="H29" s="37"/>
      <c r="I29" s="32"/>
      <c r="K29"/>
    </row>
    <row r="30" spans="1:76" x14ac:dyDescent="0.2">
      <c r="A30" s="29">
        <v>142</v>
      </c>
      <c r="B30" s="29">
        <v>14200</v>
      </c>
      <c r="C30" s="23" t="s">
        <v>108</v>
      </c>
      <c r="D30" s="29">
        <v>107</v>
      </c>
      <c r="E30" s="29">
        <v>10700</v>
      </c>
      <c r="F30" s="23" t="s">
        <v>253</v>
      </c>
      <c r="G30" s="33"/>
      <c r="H30" s="54"/>
      <c r="I30" s="40"/>
      <c r="K30"/>
    </row>
    <row r="31" spans="1:76" x14ac:dyDescent="0.2">
      <c r="A31" s="29">
        <v>143</v>
      </c>
      <c r="B31" s="29">
        <v>14300</v>
      </c>
      <c r="C31" s="23" t="s">
        <v>205</v>
      </c>
      <c r="D31" s="29">
        <v>141</v>
      </c>
      <c r="E31" s="29">
        <v>14100</v>
      </c>
      <c r="F31" s="23" t="s">
        <v>110</v>
      </c>
      <c r="G31" s="33"/>
      <c r="H31" s="39"/>
      <c r="I31" s="40"/>
      <c r="K31"/>
    </row>
    <row r="32" spans="1:76" x14ac:dyDescent="0.2">
      <c r="A32" s="29">
        <v>145</v>
      </c>
      <c r="B32" s="29">
        <v>14500</v>
      </c>
      <c r="C32" s="23" t="s">
        <v>226</v>
      </c>
      <c r="D32" s="29">
        <v>107</v>
      </c>
      <c r="E32" s="29">
        <v>10700</v>
      </c>
      <c r="F32" s="23" t="s">
        <v>253</v>
      </c>
      <c r="G32" s="33"/>
      <c r="H32" s="39"/>
      <c r="I32" s="40"/>
      <c r="K32"/>
    </row>
    <row r="33" spans="1:11" x14ac:dyDescent="0.2">
      <c r="A33" s="29">
        <v>146</v>
      </c>
      <c r="B33" s="29">
        <v>14600</v>
      </c>
      <c r="C33" s="23" t="s">
        <v>22</v>
      </c>
      <c r="D33" s="29">
        <v>146</v>
      </c>
      <c r="E33" s="29">
        <v>14600</v>
      </c>
      <c r="F33" s="23" t="s">
        <v>199</v>
      </c>
      <c r="G33" s="33"/>
      <c r="H33" s="39"/>
      <c r="I33" s="40"/>
      <c r="K33"/>
    </row>
    <row r="34" spans="1:11" x14ac:dyDescent="0.2">
      <c r="A34" s="29">
        <v>147</v>
      </c>
      <c r="B34" s="29">
        <v>14700</v>
      </c>
      <c r="C34" s="23" t="s">
        <v>111</v>
      </c>
      <c r="D34" s="29">
        <v>151</v>
      </c>
      <c r="E34" s="29">
        <v>15100</v>
      </c>
      <c r="F34" s="23" t="s">
        <v>206</v>
      </c>
      <c r="G34" s="30"/>
      <c r="H34" s="39"/>
      <c r="I34" s="40"/>
      <c r="K34"/>
    </row>
    <row r="35" spans="1:11" x14ac:dyDescent="0.2">
      <c r="A35" s="29">
        <v>148</v>
      </c>
      <c r="B35" s="29">
        <v>14800</v>
      </c>
      <c r="C35" s="23" t="s">
        <v>23</v>
      </c>
      <c r="D35" s="29">
        <v>151</v>
      </c>
      <c r="E35" s="29">
        <v>15100</v>
      </c>
      <c r="F35" s="23" t="s">
        <v>109</v>
      </c>
      <c r="G35" s="33" t="s">
        <v>260</v>
      </c>
      <c r="K35"/>
    </row>
    <row r="36" spans="1:11" x14ac:dyDescent="0.2">
      <c r="A36" s="29">
        <v>149</v>
      </c>
      <c r="B36" s="29">
        <v>14900</v>
      </c>
      <c r="C36" s="23" t="s">
        <v>24</v>
      </c>
      <c r="D36" s="29">
        <v>129</v>
      </c>
      <c r="E36" s="29">
        <v>12900</v>
      </c>
      <c r="F36" s="23" t="s">
        <v>223</v>
      </c>
      <c r="G36" s="33"/>
      <c r="K36"/>
    </row>
    <row r="37" spans="1:11" x14ac:dyDescent="0.2">
      <c r="A37" s="29">
        <v>151</v>
      </c>
      <c r="B37" s="29">
        <v>15100</v>
      </c>
      <c r="C37" s="23" t="s">
        <v>25</v>
      </c>
      <c r="D37" s="29">
        <v>151</v>
      </c>
      <c r="E37" s="29">
        <v>15100</v>
      </c>
      <c r="F37" s="23" t="s">
        <v>109</v>
      </c>
      <c r="G37" s="33"/>
      <c r="K37"/>
    </row>
    <row r="38" spans="1:11" x14ac:dyDescent="0.2">
      <c r="A38" s="29">
        <v>152</v>
      </c>
      <c r="B38" s="29">
        <v>15200</v>
      </c>
      <c r="C38" s="23" t="s">
        <v>26</v>
      </c>
      <c r="D38" s="29">
        <v>152</v>
      </c>
      <c r="E38" s="29">
        <v>15200</v>
      </c>
      <c r="F38" s="23" t="s">
        <v>91</v>
      </c>
      <c r="G38" s="33"/>
      <c r="K38"/>
    </row>
    <row r="39" spans="1:11" x14ac:dyDescent="0.2">
      <c r="A39" s="29">
        <v>154</v>
      </c>
      <c r="B39" s="29">
        <v>15400</v>
      </c>
      <c r="C39" s="23" t="s">
        <v>27</v>
      </c>
      <c r="D39" s="29">
        <v>154</v>
      </c>
      <c r="E39" s="29">
        <v>15400</v>
      </c>
      <c r="F39" s="23" t="s">
        <v>207</v>
      </c>
      <c r="G39" s="33"/>
      <c r="K39"/>
    </row>
    <row r="40" spans="1:11" x14ac:dyDescent="0.2">
      <c r="A40" s="29">
        <v>155</v>
      </c>
      <c r="B40" s="29">
        <v>15500</v>
      </c>
      <c r="C40" s="23" t="s">
        <v>28</v>
      </c>
      <c r="D40" s="29">
        <v>152</v>
      </c>
      <c r="E40" s="29">
        <v>15200</v>
      </c>
      <c r="F40" s="23" t="s">
        <v>91</v>
      </c>
      <c r="G40" s="33"/>
      <c r="K40"/>
    </row>
    <row r="41" spans="1:11" x14ac:dyDescent="0.2">
      <c r="A41" s="29">
        <v>156</v>
      </c>
      <c r="B41" s="29">
        <v>15600</v>
      </c>
      <c r="C41" s="23" t="s">
        <v>29</v>
      </c>
      <c r="D41" s="29">
        <v>156</v>
      </c>
      <c r="E41" s="29">
        <v>15600</v>
      </c>
      <c r="F41" s="23" t="s">
        <v>261</v>
      </c>
      <c r="G41" s="33"/>
      <c r="H41" s="39"/>
      <c r="I41" s="40"/>
      <c r="K41"/>
    </row>
    <row r="42" spans="1:11" x14ac:dyDescent="0.2">
      <c r="A42" s="29">
        <v>157</v>
      </c>
      <c r="B42" s="29">
        <v>15700</v>
      </c>
      <c r="C42" s="23" t="s">
        <v>30</v>
      </c>
      <c r="D42" s="29">
        <v>157</v>
      </c>
      <c r="E42" s="29">
        <v>15700</v>
      </c>
      <c r="F42" s="23" t="s">
        <v>157</v>
      </c>
      <c r="G42" s="33"/>
      <c r="H42" s="39"/>
      <c r="I42" s="40"/>
      <c r="K42"/>
    </row>
    <row r="43" spans="1:11" x14ac:dyDescent="0.2">
      <c r="A43" s="29">
        <v>158</v>
      </c>
      <c r="B43" s="29">
        <v>15800</v>
      </c>
      <c r="C43" s="23" t="s">
        <v>31</v>
      </c>
      <c r="D43" s="29">
        <v>158</v>
      </c>
      <c r="E43" s="29">
        <v>15800</v>
      </c>
      <c r="F43" s="23" t="s">
        <v>228</v>
      </c>
      <c r="G43" s="33"/>
      <c r="H43" s="41"/>
      <c r="I43" s="32"/>
      <c r="K43"/>
    </row>
    <row r="44" spans="1:11" x14ac:dyDescent="0.2">
      <c r="A44" s="29">
        <v>160</v>
      </c>
      <c r="B44" s="29">
        <v>16000</v>
      </c>
      <c r="C44" s="23" t="s">
        <v>32</v>
      </c>
      <c r="D44" s="29">
        <v>111</v>
      </c>
      <c r="E44" s="29">
        <v>11100</v>
      </c>
      <c r="F44" s="23" t="s">
        <v>186</v>
      </c>
      <c r="G44" s="33"/>
      <c r="H44" s="41"/>
      <c r="I44" s="32"/>
      <c r="K44"/>
    </row>
    <row r="45" spans="1:11" x14ac:dyDescent="0.2">
      <c r="A45" s="29">
        <v>161</v>
      </c>
      <c r="B45" s="29">
        <v>16100</v>
      </c>
      <c r="C45" s="23" t="s">
        <v>33</v>
      </c>
      <c r="D45" s="29">
        <v>161</v>
      </c>
      <c r="E45" s="29">
        <v>16100</v>
      </c>
      <c r="F45" s="23" t="s">
        <v>92</v>
      </c>
      <c r="G45" s="33"/>
      <c r="H45" s="37"/>
      <c r="I45" s="32"/>
      <c r="K45"/>
    </row>
    <row r="46" spans="1:11" x14ac:dyDescent="0.2">
      <c r="A46" s="29">
        <v>162</v>
      </c>
      <c r="B46" s="29">
        <v>16200</v>
      </c>
      <c r="C46" s="23" t="s">
        <v>78</v>
      </c>
      <c r="D46" s="29">
        <v>151</v>
      </c>
      <c r="E46" s="29">
        <v>15100</v>
      </c>
      <c r="F46" s="23" t="s">
        <v>109</v>
      </c>
      <c r="G46" s="30"/>
      <c r="H46" s="41"/>
      <c r="I46" s="32"/>
      <c r="K46"/>
    </row>
    <row r="47" spans="1:11" x14ac:dyDescent="0.2">
      <c r="A47" s="55">
        <v>164</v>
      </c>
      <c r="B47" s="29">
        <v>16400</v>
      </c>
      <c r="C47" s="23" t="s">
        <v>153</v>
      </c>
      <c r="D47" s="29">
        <v>129</v>
      </c>
      <c r="E47" s="29">
        <v>12900</v>
      </c>
      <c r="F47" s="23" t="s">
        <v>223</v>
      </c>
      <c r="G47" s="33"/>
      <c r="H47" s="41"/>
      <c r="I47" s="32"/>
      <c r="K47"/>
    </row>
    <row r="48" spans="1:11" x14ac:dyDescent="0.2">
      <c r="A48" s="29">
        <v>165</v>
      </c>
      <c r="B48" s="29">
        <v>16500</v>
      </c>
      <c r="C48" s="23" t="s">
        <v>141</v>
      </c>
      <c r="D48" s="29">
        <v>165</v>
      </c>
      <c r="E48" s="29">
        <v>16500</v>
      </c>
      <c r="F48" s="23" t="s">
        <v>158</v>
      </c>
      <c r="G48" s="33"/>
      <c r="H48" s="37"/>
      <c r="I48" s="32"/>
      <c r="K48"/>
    </row>
    <row r="49" spans="1:11" x14ac:dyDescent="0.2">
      <c r="A49" s="29">
        <v>166</v>
      </c>
      <c r="B49" s="29">
        <v>16600</v>
      </c>
      <c r="C49" s="23" t="s">
        <v>34</v>
      </c>
      <c r="D49" s="29">
        <v>119</v>
      </c>
      <c r="E49" s="29">
        <v>11900</v>
      </c>
      <c r="F49" s="23" t="s">
        <v>222</v>
      </c>
      <c r="G49" s="33"/>
      <c r="H49" s="32"/>
      <c r="I49" s="32"/>
      <c r="K49"/>
    </row>
    <row r="50" spans="1:11" x14ac:dyDescent="0.2">
      <c r="A50" s="29">
        <v>167</v>
      </c>
      <c r="B50" s="29">
        <v>16700</v>
      </c>
      <c r="C50" s="23" t="s">
        <v>262</v>
      </c>
      <c r="D50" s="43">
        <v>167</v>
      </c>
      <c r="E50" s="43">
        <v>16700</v>
      </c>
      <c r="F50" s="23" t="s">
        <v>263</v>
      </c>
      <c r="G50" s="33" t="s">
        <v>264</v>
      </c>
      <c r="H50" s="32"/>
      <c r="I50" s="32"/>
      <c r="K50"/>
    </row>
    <row r="51" spans="1:11" x14ac:dyDescent="0.2">
      <c r="A51" s="29">
        <v>171</v>
      </c>
      <c r="B51" s="29">
        <v>17100</v>
      </c>
      <c r="C51" s="23" t="s">
        <v>35</v>
      </c>
      <c r="D51" s="29">
        <v>171</v>
      </c>
      <c r="E51" s="29">
        <v>17100</v>
      </c>
      <c r="F51" s="23" t="s">
        <v>265</v>
      </c>
      <c r="G51" s="33"/>
      <c r="H51" s="32"/>
      <c r="I51" s="32"/>
      <c r="K51"/>
    </row>
    <row r="52" spans="1:11" x14ac:dyDescent="0.2">
      <c r="A52" s="29">
        <v>172</v>
      </c>
      <c r="B52" s="29">
        <v>17200</v>
      </c>
      <c r="C52" s="23" t="s">
        <v>118</v>
      </c>
      <c r="D52" s="29">
        <v>172</v>
      </c>
      <c r="E52" s="29">
        <v>17200</v>
      </c>
      <c r="F52" s="23" t="s">
        <v>229</v>
      </c>
      <c r="G52" s="33"/>
      <c r="H52" s="37"/>
      <c r="I52" s="32"/>
      <c r="K52"/>
    </row>
    <row r="53" spans="1:11" x14ac:dyDescent="0.2">
      <c r="A53" s="29">
        <v>174</v>
      </c>
      <c r="B53" s="29">
        <v>17400</v>
      </c>
      <c r="C53" s="23" t="s">
        <v>36</v>
      </c>
      <c r="D53" s="29">
        <v>174</v>
      </c>
      <c r="E53" s="29">
        <v>17400</v>
      </c>
      <c r="F53" s="23" t="s">
        <v>181</v>
      </c>
      <c r="G53" s="30"/>
      <c r="H53" s="41"/>
      <c r="I53" s="32"/>
      <c r="K53"/>
    </row>
    <row r="54" spans="1:11" x14ac:dyDescent="0.2">
      <c r="A54" s="29">
        <v>180</v>
      </c>
      <c r="B54" s="29">
        <v>18000</v>
      </c>
      <c r="C54" s="23" t="s">
        <v>37</v>
      </c>
      <c r="D54" s="29">
        <v>119</v>
      </c>
      <c r="E54" s="55">
        <v>11900</v>
      </c>
      <c r="F54" s="23" t="s">
        <v>222</v>
      </c>
      <c r="G54" s="33"/>
      <c r="H54" s="41"/>
      <c r="I54" s="32"/>
      <c r="K54"/>
    </row>
    <row r="55" spans="1:11" x14ac:dyDescent="0.2">
      <c r="A55" s="29">
        <v>181</v>
      </c>
      <c r="B55" s="29">
        <v>18100</v>
      </c>
      <c r="C55" s="23" t="s">
        <v>38</v>
      </c>
      <c r="D55" s="29">
        <v>181</v>
      </c>
      <c r="E55" s="29">
        <v>18100</v>
      </c>
      <c r="F55" s="23" t="s">
        <v>266</v>
      </c>
      <c r="G55" s="30"/>
      <c r="H55" s="41"/>
      <c r="I55" s="40"/>
      <c r="K55"/>
    </row>
    <row r="56" spans="1:11" x14ac:dyDescent="0.2">
      <c r="A56" s="29">
        <v>182</v>
      </c>
      <c r="B56" s="29">
        <v>18200</v>
      </c>
      <c r="C56" s="23" t="s">
        <v>39</v>
      </c>
      <c r="D56" s="29">
        <v>182</v>
      </c>
      <c r="E56" s="29">
        <v>18200</v>
      </c>
      <c r="F56" s="23" t="s">
        <v>230</v>
      </c>
      <c r="G56" s="33"/>
      <c r="H56" s="41"/>
      <c r="I56" s="32"/>
      <c r="K56"/>
    </row>
    <row r="57" spans="1:11" x14ac:dyDescent="0.2">
      <c r="A57" s="29">
        <v>183</v>
      </c>
      <c r="B57" s="29">
        <v>18300</v>
      </c>
      <c r="C57" s="23" t="s">
        <v>231</v>
      </c>
      <c r="D57" s="29">
        <v>119</v>
      </c>
      <c r="E57" s="29">
        <v>11900</v>
      </c>
      <c r="F57" s="23" t="s">
        <v>222</v>
      </c>
      <c r="G57" s="33"/>
      <c r="H57" s="41"/>
      <c r="I57" s="32"/>
      <c r="K57"/>
    </row>
    <row r="58" spans="1:11" x14ac:dyDescent="0.2">
      <c r="A58" s="29">
        <v>185</v>
      </c>
      <c r="B58" s="29">
        <v>18500</v>
      </c>
      <c r="C58" s="23" t="s">
        <v>40</v>
      </c>
      <c r="D58" s="29">
        <v>119</v>
      </c>
      <c r="E58" s="29">
        <v>11900</v>
      </c>
      <c r="F58" s="23" t="s">
        <v>222</v>
      </c>
      <c r="G58" s="33"/>
      <c r="I58" s="32"/>
      <c r="K58"/>
    </row>
    <row r="59" spans="1:11" x14ac:dyDescent="0.2">
      <c r="A59" s="29">
        <v>186</v>
      </c>
      <c r="B59" s="29">
        <v>18600</v>
      </c>
      <c r="C59" s="23" t="s">
        <v>41</v>
      </c>
      <c r="D59" s="29">
        <v>119</v>
      </c>
      <c r="E59" s="29">
        <v>11900</v>
      </c>
      <c r="F59" s="23" t="s">
        <v>222</v>
      </c>
      <c r="G59" s="33"/>
      <c r="H59" s="41"/>
      <c r="I59" s="32"/>
      <c r="K59"/>
    </row>
    <row r="60" spans="1:11" x14ac:dyDescent="0.2">
      <c r="A60" s="29">
        <v>187</v>
      </c>
      <c r="B60" s="29">
        <v>18700</v>
      </c>
      <c r="C60" s="23" t="s">
        <v>232</v>
      </c>
      <c r="D60" s="29">
        <v>119</v>
      </c>
      <c r="E60" s="29">
        <v>11900</v>
      </c>
      <c r="F60" s="23" t="s">
        <v>222</v>
      </c>
      <c r="G60" s="33"/>
      <c r="H60" s="41"/>
      <c r="I60" s="32"/>
      <c r="K60"/>
    </row>
    <row r="61" spans="1:11" x14ac:dyDescent="0.2">
      <c r="A61" s="29">
        <v>188</v>
      </c>
      <c r="B61" s="29">
        <v>18800</v>
      </c>
      <c r="C61" s="23" t="s">
        <v>42</v>
      </c>
      <c r="D61" s="29">
        <v>119</v>
      </c>
      <c r="E61" s="29">
        <v>11900</v>
      </c>
      <c r="F61" s="23" t="s">
        <v>222</v>
      </c>
      <c r="G61" s="33"/>
      <c r="H61" s="41"/>
      <c r="I61" s="32"/>
      <c r="K61"/>
    </row>
    <row r="62" spans="1:11" x14ac:dyDescent="0.2">
      <c r="A62" s="29">
        <v>190</v>
      </c>
      <c r="B62" s="29">
        <v>19000</v>
      </c>
      <c r="C62" s="23" t="s">
        <v>43</v>
      </c>
      <c r="D62" s="29">
        <v>119</v>
      </c>
      <c r="E62" s="29">
        <v>11900</v>
      </c>
      <c r="F62" s="23" t="s">
        <v>222</v>
      </c>
      <c r="G62" s="33"/>
      <c r="H62" s="32"/>
      <c r="I62" s="32"/>
      <c r="K62"/>
    </row>
    <row r="63" spans="1:11" x14ac:dyDescent="0.2">
      <c r="A63" s="29">
        <v>191</v>
      </c>
      <c r="B63" s="29">
        <v>19100</v>
      </c>
      <c r="C63" s="23" t="s">
        <v>119</v>
      </c>
      <c r="D63" s="29">
        <v>191</v>
      </c>
      <c r="E63" s="29">
        <v>19100</v>
      </c>
      <c r="F63" s="23" t="s">
        <v>201</v>
      </c>
      <c r="G63" s="30"/>
      <c r="H63" s="37"/>
      <c r="I63" s="32"/>
      <c r="K63"/>
    </row>
    <row r="64" spans="1:11" x14ac:dyDescent="0.2">
      <c r="A64" s="29">
        <v>192</v>
      </c>
      <c r="B64" s="29">
        <v>19200</v>
      </c>
      <c r="C64" s="23" t="s">
        <v>44</v>
      </c>
      <c r="D64" s="29">
        <v>119</v>
      </c>
      <c r="E64" s="29">
        <v>11900</v>
      </c>
      <c r="F64" s="23" t="s">
        <v>222</v>
      </c>
      <c r="G64" s="33"/>
      <c r="H64" s="37"/>
      <c r="I64" s="32"/>
      <c r="K64"/>
    </row>
    <row r="65" spans="1:11" x14ac:dyDescent="0.2">
      <c r="A65" s="29">
        <v>193</v>
      </c>
      <c r="B65" s="29">
        <v>19300</v>
      </c>
      <c r="C65" s="23" t="s">
        <v>79</v>
      </c>
      <c r="D65" s="29">
        <v>119</v>
      </c>
      <c r="E65" s="29">
        <v>11900</v>
      </c>
      <c r="F65" s="23" t="s">
        <v>222</v>
      </c>
      <c r="G65" s="33"/>
      <c r="H65" s="41"/>
      <c r="I65" s="32"/>
      <c r="K65"/>
    </row>
    <row r="66" spans="1:11" x14ac:dyDescent="0.2">
      <c r="A66" s="29">
        <v>194</v>
      </c>
      <c r="B66" s="29">
        <v>19400</v>
      </c>
      <c r="C66" s="23" t="s">
        <v>45</v>
      </c>
      <c r="D66" s="29">
        <v>194</v>
      </c>
      <c r="E66" s="29">
        <v>19400</v>
      </c>
      <c r="F66" s="23" t="s">
        <v>202</v>
      </c>
      <c r="G66" s="30"/>
      <c r="H66" s="41"/>
      <c r="I66" s="32"/>
      <c r="K66"/>
    </row>
    <row r="67" spans="1:11" x14ac:dyDescent="0.2">
      <c r="A67" s="29">
        <v>195</v>
      </c>
      <c r="B67" s="29">
        <v>19500</v>
      </c>
      <c r="C67" s="23" t="s">
        <v>203</v>
      </c>
      <c r="D67" s="29">
        <v>119</v>
      </c>
      <c r="E67" s="29">
        <v>11900</v>
      </c>
      <c r="F67" s="23" t="s">
        <v>222</v>
      </c>
      <c r="G67" s="33"/>
      <c r="H67" s="41"/>
      <c r="I67" s="32"/>
      <c r="K67"/>
    </row>
    <row r="68" spans="1:11" x14ac:dyDescent="0.2">
      <c r="A68" s="29">
        <v>197</v>
      </c>
      <c r="B68" s="29">
        <v>19700</v>
      </c>
      <c r="C68" s="23" t="s">
        <v>120</v>
      </c>
      <c r="D68" s="29">
        <v>201</v>
      </c>
      <c r="E68" s="29">
        <v>20100</v>
      </c>
      <c r="F68" s="23" t="s">
        <v>233</v>
      </c>
      <c r="G68" s="33"/>
      <c r="H68" s="41"/>
      <c r="I68" s="32"/>
      <c r="K68"/>
    </row>
    <row r="69" spans="1:11" x14ac:dyDescent="0.2">
      <c r="A69" s="29">
        <v>199</v>
      </c>
      <c r="B69" s="29">
        <v>19900</v>
      </c>
      <c r="C69" s="23" t="s">
        <v>121</v>
      </c>
      <c r="D69" s="29">
        <v>199</v>
      </c>
      <c r="E69" s="29">
        <v>19900</v>
      </c>
      <c r="F69" s="23" t="s">
        <v>122</v>
      </c>
      <c r="G69" s="30"/>
      <c r="H69" s="40"/>
      <c r="I69" s="32"/>
      <c r="K69"/>
    </row>
    <row r="70" spans="1:11" ht="33.75" x14ac:dyDescent="0.2">
      <c r="A70" s="29">
        <v>200</v>
      </c>
      <c r="B70" s="29">
        <v>20000</v>
      </c>
      <c r="C70" s="23" t="s">
        <v>159</v>
      </c>
      <c r="D70" s="29">
        <v>201</v>
      </c>
      <c r="E70" s="29">
        <v>20100</v>
      </c>
      <c r="F70" s="23" t="s">
        <v>233</v>
      </c>
      <c r="G70" s="56" t="s">
        <v>182</v>
      </c>
      <c r="H70" s="41"/>
      <c r="I70" s="32"/>
      <c r="K70"/>
    </row>
    <row r="71" spans="1:11" x14ac:dyDescent="0.2">
      <c r="A71" s="29">
        <v>201</v>
      </c>
      <c r="B71" s="29">
        <v>20100</v>
      </c>
      <c r="C71" s="23" t="s">
        <v>174</v>
      </c>
      <c r="D71" s="29">
        <v>201</v>
      </c>
      <c r="E71" s="29">
        <v>20100</v>
      </c>
      <c r="F71" s="23" t="s">
        <v>233</v>
      </c>
      <c r="I71" s="32"/>
      <c r="K71"/>
    </row>
    <row r="72" spans="1:11" x14ac:dyDescent="0.2">
      <c r="A72" s="29">
        <v>202</v>
      </c>
      <c r="B72" s="29">
        <v>20200</v>
      </c>
      <c r="C72" s="23" t="s">
        <v>46</v>
      </c>
      <c r="D72" s="29">
        <v>202</v>
      </c>
      <c r="E72" s="29">
        <v>20200</v>
      </c>
      <c r="F72" s="23" t="s">
        <v>267</v>
      </c>
      <c r="G72" s="33"/>
      <c r="H72" s="41"/>
      <c r="I72" s="32"/>
      <c r="K72"/>
    </row>
    <row r="73" spans="1:11" x14ac:dyDescent="0.2">
      <c r="A73" s="29">
        <v>203</v>
      </c>
      <c r="B73" s="29">
        <v>20300</v>
      </c>
      <c r="C73" s="23" t="s">
        <v>133</v>
      </c>
      <c r="D73" s="29">
        <v>262</v>
      </c>
      <c r="E73" s="29">
        <v>26200</v>
      </c>
      <c r="F73" s="23" t="s">
        <v>200</v>
      </c>
      <c r="G73" s="33"/>
      <c r="I73" s="32"/>
      <c r="K73"/>
    </row>
    <row r="74" spans="1:11" x14ac:dyDescent="0.2">
      <c r="A74" s="29">
        <v>218</v>
      </c>
      <c r="B74" s="29">
        <v>21800</v>
      </c>
      <c r="C74" s="23" t="s">
        <v>123</v>
      </c>
      <c r="D74" s="29">
        <v>218</v>
      </c>
      <c r="E74" s="29">
        <v>21800</v>
      </c>
      <c r="F74" s="23" t="s">
        <v>99</v>
      </c>
      <c r="G74" s="30"/>
      <c r="H74" s="41"/>
      <c r="I74" s="32"/>
      <c r="K74"/>
    </row>
    <row r="75" spans="1:11" x14ac:dyDescent="0.2">
      <c r="A75" s="29">
        <v>222</v>
      </c>
      <c r="B75" s="29">
        <v>22200</v>
      </c>
      <c r="C75" s="23" t="s">
        <v>142</v>
      </c>
      <c r="D75" s="29">
        <v>222</v>
      </c>
      <c r="E75" s="29">
        <v>22200</v>
      </c>
      <c r="F75" s="23" t="s">
        <v>268</v>
      </c>
      <c r="G75" s="30"/>
      <c r="H75" s="41"/>
      <c r="I75" s="32"/>
      <c r="K75"/>
    </row>
    <row r="76" spans="1:11" x14ac:dyDescent="0.2">
      <c r="A76" s="29">
        <v>223</v>
      </c>
      <c r="B76" s="29">
        <v>22300</v>
      </c>
      <c r="C76" s="23" t="s">
        <v>47</v>
      </c>
      <c r="D76" s="29">
        <v>223</v>
      </c>
      <c r="E76" s="29">
        <v>22300</v>
      </c>
      <c r="F76" s="23" t="s">
        <v>234</v>
      </c>
      <c r="G76" s="30"/>
      <c r="H76" s="41"/>
      <c r="I76" s="32"/>
      <c r="K76"/>
    </row>
    <row r="77" spans="1:11" x14ac:dyDescent="0.2">
      <c r="A77" s="29">
        <v>226</v>
      </c>
      <c r="B77" s="29">
        <v>22600</v>
      </c>
      <c r="C77" s="23" t="s">
        <v>48</v>
      </c>
      <c r="D77" s="29">
        <v>151</v>
      </c>
      <c r="E77" s="29">
        <v>15100</v>
      </c>
      <c r="F77" s="23" t="s">
        <v>188</v>
      </c>
      <c r="G77" s="42"/>
      <c r="H77" s="41"/>
      <c r="I77" s="32"/>
      <c r="K77"/>
    </row>
    <row r="78" spans="1:11" x14ac:dyDescent="0.2">
      <c r="A78" s="29">
        <v>233</v>
      </c>
      <c r="B78" s="29">
        <v>23300</v>
      </c>
      <c r="C78" s="23" t="s">
        <v>49</v>
      </c>
      <c r="D78" s="29">
        <v>233</v>
      </c>
      <c r="E78" s="29">
        <v>23300</v>
      </c>
      <c r="F78" s="23" t="s">
        <v>112</v>
      </c>
      <c r="G78" s="30"/>
      <c r="H78" s="41"/>
      <c r="I78" s="32"/>
      <c r="K78"/>
    </row>
    <row r="79" spans="1:11" x14ac:dyDescent="0.2">
      <c r="A79" s="29">
        <v>238</v>
      </c>
      <c r="B79" s="29">
        <v>23800</v>
      </c>
      <c r="C79" s="23" t="s">
        <v>50</v>
      </c>
      <c r="D79" s="29">
        <v>238</v>
      </c>
      <c r="E79" s="29">
        <v>23800</v>
      </c>
      <c r="F79" s="23" t="s">
        <v>269</v>
      </c>
      <c r="G79" s="30"/>
      <c r="H79" s="41"/>
      <c r="I79" s="32"/>
      <c r="K79"/>
    </row>
    <row r="80" spans="1:11" x14ac:dyDescent="0.2">
      <c r="A80" s="29">
        <v>239</v>
      </c>
      <c r="B80" s="29">
        <v>23900</v>
      </c>
      <c r="C80" s="23" t="s">
        <v>51</v>
      </c>
      <c r="D80" s="29">
        <v>239</v>
      </c>
      <c r="E80" s="29">
        <v>23900</v>
      </c>
      <c r="F80" s="23" t="s">
        <v>270</v>
      </c>
      <c r="G80" s="30"/>
      <c r="H80" s="41"/>
      <c r="I80" s="32"/>
      <c r="K80"/>
    </row>
    <row r="81" spans="1:11" x14ac:dyDescent="0.2">
      <c r="A81" s="29">
        <v>244</v>
      </c>
      <c r="B81" s="29">
        <v>24400</v>
      </c>
      <c r="C81" s="23" t="s">
        <v>149</v>
      </c>
      <c r="D81" s="29">
        <v>244</v>
      </c>
      <c r="E81" s="29">
        <v>24400</v>
      </c>
      <c r="F81" s="23" t="s">
        <v>235</v>
      </c>
      <c r="G81" s="33"/>
      <c r="H81" s="41"/>
      <c r="I81" s="32"/>
      <c r="K81"/>
    </row>
    <row r="82" spans="1:11" x14ac:dyDescent="0.2">
      <c r="A82" s="29">
        <v>245</v>
      </c>
      <c r="B82" s="29">
        <v>24500</v>
      </c>
      <c r="C82" s="23" t="s">
        <v>124</v>
      </c>
      <c r="D82" s="29">
        <v>245</v>
      </c>
      <c r="E82" s="29">
        <v>24500</v>
      </c>
      <c r="F82" s="23" t="s">
        <v>93</v>
      </c>
      <c r="G82" s="30"/>
      <c r="H82" s="41"/>
      <c r="I82" s="32"/>
      <c r="K82"/>
    </row>
    <row r="83" spans="1:11" x14ac:dyDescent="0.2">
      <c r="A83" s="29">
        <v>262</v>
      </c>
      <c r="B83" s="29">
        <v>26200</v>
      </c>
      <c r="C83" s="23" t="s">
        <v>143</v>
      </c>
      <c r="D83" s="29">
        <v>262</v>
      </c>
      <c r="E83" s="29">
        <v>26200</v>
      </c>
      <c r="F83" s="23" t="s">
        <v>200</v>
      </c>
      <c r="G83" s="33"/>
      <c r="H83" s="41"/>
      <c r="I83" s="32"/>
      <c r="K83"/>
    </row>
    <row r="84" spans="1:11" x14ac:dyDescent="0.2">
      <c r="A84" s="29">
        <v>263</v>
      </c>
      <c r="B84" s="29">
        <v>26300</v>
      </c>
      <c r="C84" s="23" t="s">
        <v>125</v>
      </c>
      <c r="D84" s="29">
        <v>262</v>
      </c>
      <c r="E84" s="29">
        <v>26200</v>
      </c>
      <c r="F84" s="23" t="s">
        <v>234</v>
      </c>
      <c r="G84" s="33"/>
      <c r="H84" s="41"/>
      <c r="I84" s="32"/>
      <c r="K84"/>
    </row>
    <row r="85" spans="1:11" x14ac:dyDescent="0.2">
      <c r="A85" s="29">
        <v>301</v>
      </c>
      <c r="B85" s="29">
        <v>30100</v>
      </c>
      <c r="C85" s="23" t="s">
        <v>144</v>
      </c>
      <c r="D85" s="29">
        <v>301</v>
      </c>
      <c r="E85" s="29">
        <v>30100</v>
      </c>
      <c r="F85" s="23" t="s">
        <v>208</v>
      </c>
      <c r="G85" s="30"/>
      <c r="H85" s="41"/>
      <c r="I85" s="32"/>
      <c r="K85"/>
    </row>
    <row r="86" spans="1:11" x14ac:dyDescent="0.2">
      <c r="A86" s="29">
        <v>307</v>
      </c>
      <c r="B86" s="29">
        <v>30700</v>
      </c>
      <c r="C86" s="23" t="s">
        <v>160</v>
      </c>
      <c r="D86" s="29">
        <v>301</v>
      </c>
      <c r="E86" s="29">
        <v>30100</v>
      </c>
      <c r="F86" s="23" t="s">
        <v>208</v>
      </c>
      <c r="G86" s="30"/>
      <c r="H86" s="40"/>
      <c r="I86" s="32"/>
      <c r="K86"/>
    </row>
    <row r="87" spans="1:11" x14ac:dyDescent="0.2">
      <c r="A87" s="29">
        <v>312</v>
      </c>
      <c r="B87" s="29">
        <v>31200</v>
      </c>
      <c r="C87" s="23" t="s">
        <v>161</v>
      </c>
      <c r="D87" s="29">
        <v>119</v>
      </c>
      <c r="E87" s="29">
        <v>11900</v>
      </c>
      <c r="F87" s="23" t="s">
        <v>222</v>
      </c>
      <c r="G87" s="33"/>
      <c r="H87" s="40"/>
      <c r="I87" s="32"/>
      <c r="K87"/>
    </row>
    <row r="88" spans="1:11" x14ac:dyDescent="0.2">
      <c r="A88" s="29">
        <v>327</v>
      </c>
      <c r="B88" s="29">
        <v>32700</v>
      </c>
      <c r="C88" s="23" t="s">
        <v>271</v>
      </c>
      <c r="D88" s="43">
        <v>327</v>
      </c>
      <c r="E88" s="43">
        <v>32700</v>
      </c>
      <c r="F88" s="23"/>
      <c r="G88" s="33" t="s">
        <v>264</v>
      </c>
      <c r="H88" s="41"/>
      <c r="I88" s="32"/>
      <c r="K88"/>
    </row>
    <row r="89" spans="1:11" x14ac:dyDescent="0.2">
      <c r="A89" s="29">
        <v>330</v>
      </c>
      <c r="B89" s="29">
        <v>33000</v>
      </c>
      <c r="C89" s="23" t="s">
        <v>52</v>
      </c>
      <c r="D89" s="29">
        <v>107</v>
      </c>
      <c r="E89" s="29">
        <v>10700</v>
      </c>
      <c r="F89" s="23" t="s">
        <v>253</v>
      </c>
      <c r="G89" s="33"/>
      <c r="H89" s="41"/>
      <c r="I89" s="32"/>
      <c r="K89"/>
    </row>
    <row r="90" spans="1:11" x14ac:dyDescent="0.2">
      <c r="A90" s="29">
        <v>350</v>
      </c>
      <c r="B90" s="29">
        <v>35000</v>
      </c>
      <c r="C90" s="23" t="s">
        <v>145</v>
      </c>
      <c r="D90" s="29">
        <v>350</v>
      </c>
      <c r="E90" s="29">
        <v>35000</v>
      </c>
      <c r="F90" s="23" t="s">
        <v>272</v>
      </c>
      <c r="G90" s="33"/>
      <c r="H90" s="40"/>
      <c r="I90" s="32"/>
      <c r="K90"/>
    </row>
    <row r="91" spans="1:11" x14ac:dyDescent="0.2">
      <c r="A91" s="29">
        <v>400</v>
      </c>
      <c r="B91" s="29">
        <v>40000</v>
      </c>
      <c r="C91" s="23" t="s">
        <v>209</v>
      </c>
      <c r="D91" s="29">
        <v>425</v>
      </c>
      <c r="E91" s="29">
        <v>42500</v>
      </c>
      <c r="F91" s="23" t="s">
        <v>236</v>
      </c>
      <c r="G91" s="33"/>
      <c r="H91" s="40"/>
      <c r="I91" s="32"/>
      <c r="K91"/>
    </row>
    <row r="92" spans="1:11" x14ac:dyDescent="0.2">
      <c r="A92" s="29">
        <v>402</v>
      </c>
      <c r="B92" s="29">
        <v>40200</v>
      </c>
      <c r="C92" s="23" t="s">
        <v>53</v>
      </c>
      <c r="D92" s="29">
        <v>402</v>
      </c>
      <c r="E92" s="29">
        <v>40200</v>
      </c>
      <c r="F92" s="23" t="s">
        <v>162</v>
      </c>
      <c r="G92" s="33"/>
      <c r="H92" s="41"/>
      <c r="I92" s="32"/>
      <c r="K92"/>
    </row>
    <row r="93" spans="1:11" x14ac:dyDescent="0.2">
      <c r="A93" s="29">
        <v>403</v>
      </c>
      <c r="B93" s="29">
        <v>40300</v>
      </c>
      <c r="C93" s="23" t="s">
        <v>189</v>
      </c>
      <c r="D93" s="29">
        <v>403</v>
      </c>
      <c r="E93" s="29">
        <v>40300</v>
      </c>
      <c r="F93" s="23" t="s">
        <v>237</v>
      </c>
      <c r="G93" s="33"/>
      <c r="H93" s="41"/>
      <c r="I93" s="32"/>
      <c r="K93"/>
    </row>
    <row r="94" spans="1:11" x14ac:dyDescent="0.2">
      <c r="A94" s="29">
        <v>405</v>
      </c>
      <c r="B94" s="29">
        <v>40500</v>
      </c>
      <c r="C94" s="23" t="s">
        <v>54</v>
      </c>
      <c r="D94" s="29">
        <v>151</v>
      </c>
      <c r="E94" s="29">
        <v>15100</v>
      </c>
      <c r="F94" s="23" t="s">
        <v>210</v>
      </c>
      <c r="G94" s="30"/>
      <c r="H94" s="40"/>
      <c r="I94" s="32"/>
      <c r="K94"/>
    </row>
    <row r="95" spans="1:11" x14ac:dyDescent="0.2">
      <c r="A95" s="29">
        <v>409</v>
      </c>
      <c r="B95" s="29">
        <v>40900</v>
      </c>
      <c r="C95" s="23" t="s">
        <v>204</v>
      </c>
      <c r="D95" s="29">
        <v>409</v>
      </c>
      <c r="E95" s="29">
        <v>40900</v>
      </c>
      <c r="F95" s="23" t="s">
        <v>238</v>
      </c>
      <c r="G95" s="33"/>
      <c r="H95" s="41"/>
      <c r="I95" s="32"/>
      <c r="K95"/>
    </row>
    <row r="96" spans="1:11" x14ac:dyDescent="0.2">
      <c r="A96" s="29">
        <v>411</v>
      </c>
      <c r="B96" s="29">
        <v>41100</v>
      </c>
      <c r="C96" s="23" t="s">
        <v>163</v>
      </c>
      <c r="D96" s="29">
        <v>411</v>
      </c>
      <c r="E96" s="29">
        <v>41100</v>
      </c>
      <c r="F96" s="23" t="s">
        <v>211</v>
      </c>
      <c r="G96" s="33"/>
      <c r="H96" s="41"/>
      <c r="I96" s="32"/>
      <c r="K96"/>
    </row>
    <row r="97" spans="1:11" x14ac:dyDescent="0.2">
      <c r="A97" s="29">
        <v>413</v>
      </c>
      <c r="B97" s="29">
        <v>41300</v>
      </c>
      <c r="C97" s="23" t="s">
        <v>164</v>
      </c>
      <c r="D97" s="43">
        <v>413</v>
      </c>
      <c r="E97" s="43">
        <v>41300</v>
      </c>
      <c r="F97" s="23" t="s">
        <v>102</v>
      </c>
      <c r="G97" s="33"/>
      <c r="H97" s="41"/>
      <c r="I97" s="32"/>
      <c r="K97"/>
    </row>
    <row r="98" spans="1:11" x14ac:dyDescent="0.2">
      <c r="A98" s="29">
        <v>417</v>
      </c>
      <c r="B98" s="29">
        <v>41700</v>
      </c>
      <c r="C98" s="23" t="s">
        <v>55</v>
      </c>
      <c r="D98" s="29">
        <v>417</v>
      </c>
      <c r="E98" s="29">
        <v>41700</v>
      </c>
      <c r="F98" s="23" t="s">
        <v>239</v>
      </c>
      <c r="G98" s="33"/>
      <c r="H98" s="41"/>
      <c r="I98" s="32"/>
      <c r="K98"/>
    </row>
    <row r="99" spans="1:11" x14ac:dyDescent="0.2">
      <c r="A99" s="29">
        <v>423</v>
      </c>
      <c r="B99" s="29">
        <v>42300</v>
      </c>
      <c r="C99" s="23" t="s">
        <v>103</v>
      </c>
      <c r="D99" s="29">
        <v>423</v>
      </c>
      <c r="E99" s="29">
        <v>42300</v>
      </c>
      <c r="F99" s="23" t="s">
        <v>273</v>
      </c>
      <c r="G99" s="33"/>
      <c r="H99" s="41"/>
      <c r="I99" s="32"/>
      <c r="K99"/>
    </row>
    <row r="100" spans="1:11" x14ac:dyDescent="0.2">
      <c r="A100" s="29">
        <v>425</v>
      </c>
      <c r="B100" s="29">
        <v>42500</v>
      </c>
      <c r="C100" s="23" t="s">
        <v>56</v>
      </c>
      <c r="D100" s="29">
        <v>425</v>
      </c>
      <c r="E100" s="29">
        <v>42500</v>
      </c>
      <c r="F100" s="23" t="s">
        <v>274</v>
      </c>
      <c r="G100" s="33"/>
      <c r="H100" s="40"/>
      <c r="I100" s="32"/>
      <c r="K100"/>
    </row>
    <row r="101" spans="1:11" x14ac:dyDescent="0.2">
      <c r="A101" s="29">
        <v>440</v>
      </c>
      <c r="B101" s="29">
        <v>44000</v>
      </c>
      <c r="C101" s="23" t="s">
        <v>57</v>
      </c>
      <c r="D101" s="29">
        <v>440</v>
      </c>
      <c r="E101" s="29">
        <v>44000</v>
      </c>
      <c r="F101" s="23" t="s">
        <v>212</v>
      </c>
      <c r="G101" s="33"/>
      <c r="H101" s="40"/>
      <c r="I101" s="32"/>
      <c r="K101"/>
    </row>
    <row r="102" spans="1:11" x14ac:dyDescent="0.2">
      <c r="A102" s="29">
        <v>454</v>
      </c>
      <c r="B102" s="29">
        <v>45400</v>
      </c>
      <c r="C102" s="23" t="s">
        <v>114</v>
      </c>
      <c r="D102" s="29">
        <v>119</v>
      </c>
      <c r="E102" s="29">
        <v>11900</v>
      </c>
      <c r="F102" s="23" t="s">
        <v>222</v>
      </c>
      <c r="G102" s="33"/>
      <c r="H102" s="41"/>
      <c r="I102" s="32"/>
      <c r="K102"/>
    </row>
    <row r="103" spans="1:11" x14ac:dyDescent="0.2">
      <c r="A103" s="29">
        <v>501</v>
      </c>
      <c r="B103" s="29">
        <v>50100</v>
      </c>
      <c r="C103" s="23" t="s">
        <v>58</v>
      </c>
      <c r="D103" s="29">
        <v>501</v>
      </c>
      <c r="E103" s="29">
        <v>50100</v>
      </c>
      <c r="F103" s="23" t="s">
        <v>183</v>
      </c>
      <c r="G103" s="33"/>
      <c r="H103" s="41"/>
      <c r="I103" s="32"/>
      <c r="K103"/>
    </row>
    <row r="104" spans="1:11" x14ac:dyDescent="0.2">
      <c r="A104" s="29">
        <v>503</v>
      </c>
      <c r="B104" s="29">
        <v>50300</v>
      </c>
      <c r="C104" s="23" t="s">
        <v>240</v>
      </c>
      <c r="D104" s="29">
        <v>501</v>
      </c>
      <c r="E104" s="29">
        <v>50100</v>
      </c>
      <c r="F104" s="23" t="s">
        <v>183</v>
      </c>
      <c r="G104" s="33"/>
      <c r="H104" s="41"/>
      <c r="I104" s="32"/>
      <c r="K104"/>
    </row>
    <row r="105" spans="1:11" x14ac:dyDescent="0.2">
      <c r="A105" s="29">
        <v>505</v>
      </c>
      <c r="B105" s="29">
        <v>50500</v>
      </c>
      <c r="C105" s="23" t="s">
        <v>126</v>
      </c>
      <c r="D105" s="29">
        <v>505</v>
      </c>
      <c r="E105" s="29">
        <v>50500</v>
      </c>
      <c r="F105" s="23" t="s">
        <v>241</v>
      </c>
      <c r="G105" s="33"/>
      <c r="H105" s="41"/>
      <c r="I105" s="32"/>
      <c r="K105"/>
    </row>
    <row r="106" spans="1:11" x14ac:dyDescent="0.2">
      <c r="A106" s="29">
        <v>506</v>
      </c>
      <c r="B106" s="29">
        <v>50600</v>
      </c>
      <c r="C106" s="23" t="s">
        <v>59</v>
      </c>
      <c r="D106" s="29">
        <v>154</v>
      </c>
      <c r="E106" s="29">
        <v>15400</v>
      </c>
      <c r="F106" s="23" t="s">
        <v>207</v>
      </c>
      <c r="G106" s="33"/>
      <c r="H106" s="41"/>
      <c r="I106" s="32"/>
      <c r="K106"/>
    </row>
    <row r="107" spans="1:11" x14ac:dyDescent="0.2">
      <c r="A107" s="29">
        <v>530</v>
      </c>
      <c r="B107" s="29">
        <v>53000</v>
      </c>
      <c r="C107" s="23" t="s">
        <v>94</v>
      </c>
      <c r="D107" s="29">
        <v>154</v>
      </c>
      <c r="E107" s="29">
        <v>15400</v>
      </c>
      <c r="F107" s="23" t="s">
        <v>207</v>
      </c>
      <c r="G107" s="33"/>
      <c r="H107" s="40"/>
      <c r="I107" s="32"/>
      <c r="K107"/>
    </row>
    <row r="108" spans="1:11" x14ac:dyDescent="0.2">
      <c r="A108" s="29">
        <v>601</v>
      </c>
      <c r="B108" s="29">
        <v>60100</v>
      </c>
      <c r="C108" s="23" t="s">
        <v>60</v>
      </c>
      <c r="D108" s="29">
        <v>601</v>
      </c>
      <c r="E108" s="29">
        <v>60100</v>
      </c>
      <c r="F108" s="23" t="s">
        <v>242</v>
      </c>
      <c r="G108" s="33"/>
      <c r="H108" s="40"/>
      <c r="I108" s="32"/>
      <c r="K108"/>
    </row>
    <row r="109" spans="1:11" x14ac:dyDescent="0.2">
      <c r="A109" s="29">
        <v>602</v>
      </c>
      <c r="B109" s="29">
        <v>60200</v>
      </c>
      <c r="C109" s="23" t="s">
        <v>128</v>
      </c>
      <c r="D109" s="29">
        <v>602</v>
      </c>
      <c r="E109" s="29">
        <v>60200</v>
      </c>
      <c r="F109" s="23" t="s">
        <v>213</v>
      </c>
      <c r="G109" s="33"/>
      <c r="H109" s="40"/>
      <c r="I109" s="32"/>
      <c r="K109"/>
    </row>
    <row r="110" spans="1:11" x14ac:dyDescent="0.2">
      <c r="A110" s="29">
        <v>606</v>
      </c>
      <c r="B110" s="29">
        <v>60600</v>
      </c>
      <c r="C110" s="23" t="s">
        <v>129</v>
      </c>
      <c r="D110" s="29">
        <v>262</v>
      </c>
      <c r="E110" s="29">
        <v>26200</v>
      </c>
      <c r="F110" s="23" t="s">
        <v>200</v>
      </c>
      <c r="G110" s="33"/>
      <c r="H110" s="40"/>
      <c r="I110" s="32"/>
      <c r="K110"/>
    </row>
    <row r="111" spans="1:11" x14ac:dyDescent="0.2">
      <c r="A111" s="29">
        <v>701</v>
      </c>
      <c r="B111" s="29">
        <v>70100</v>
      </c>
      <c r="C111" s="23" t="s">
        <v>165</v>
      </c>
      <c r="D111" s="29">
        <v>701</v>
      </c>
      <c r="E111" s="29">
        <v>70100</v>
      </c>
      <c r="F111" s="23" t="s">
        <v>95</v>
      </c>
      <c r="G111" s="33"/>
      <c r="H111" s="40"/>
      <c r="I111" s="32"/>
      <c r="K111"/>
    </row>
    <row r="112" spans="1:11" x14ac:dyDescent="0.2">
      <c r="A112" s="29">
        <v>702</v>
      </c>
      <c r="B112" s="29">
        <v>70200</v>
      </c>
      <c r="C112" s="23" t="s">
        <v>146</v>
      </c>
      <c r="D112" s="29">
        <v>262</v>
      </c>
      <c r="E112" s="29">
        <v>26200</v>
      </c>
      <c r="F112" s="23" t="s">
        <v>200</v>
      </c>
      <c r="G112" s="33"/>
      <c r="H112" s="40"/>
      <c r="I112" s="32"/>
      <c r="K112"/>
    </row>
    <row r="113" spans="1:11" ht="27.75" customHeight="1" x14ac:dyDescent="0.2">
      <c r="A113" s="29">
        <v>711</v>
      </c>
      <c r="B113" s="29">
        <v>71100</v>
      </c>
      <c r="C113" s="23" t="s">
        <v>61</v>
      </c>
      <c r="D113" s="29">
        <v>711</v>
      </c>
      <c r="E113" s="29">
        <v>71100</v>
      </c>
      <c r="F113" s="23" t="s">
        <v>184</v>
      </c>
      <c r="G113" s="33"/>
      <c r="H113" s="40"/>
      <c r="I113" s="32"/>
      <c r="K113"/>
    </row>
    <row r="114" spans="1:11" x14ac:dyDescent="0.2">
      <c r="A114" s="29">
        <v>720</v>
      </c>
      <c r="B114" s="29">
        <v>72000</v>
      </c>
      <c r="C114" s="23" t="s">
        <v>243</v>
      </c>
      <c r="D114" s="29">
        <v>720</v>
      </c>
      <c r="E114" s="29">
        <v>72000</v>
      </c>
      <c r="F114" s="23" t="s">
        <v>166</v>
      </c>
      <c r="G114" s="33"/>
      <c r="H114" s="40"/>
      <c r="I114" s="32"/>
      <c r="K114"/>
    </row>
    <row r="115" spans="1:11" x14ac:dyDescent="0.2">
      <c r="A115" s="29">
        <v>751</v>
      </c>
      <c r="B115" s="29">
        <v>75100</v>
      </c>
      <c r="C115" s="23" t="s">
        <v>147</v>
      </c>
      <c r="D115" s="29">
        <v>262</v>
      </c>
      <c r="E115" s="29">
        <v>26200</v>
      </c>
      <c r="F115" s="23" t="s">
        <v>200</v>
      </c>
      <c r="G115" s="33"/>
      <c r="H115" s="40"/>
      <c r="I115" s="32"/>
      <c r="K115"/>
    </row>
    <row r="116" spans="1:11" x14ac:dyDescent="0.2">
      <c r="A116" s="29">
        <v>765</v>
      </c>
      <c r="B116" s="29">
        <v>76500</v>
      </c>
      <c r="C116" s="23" t="s">
        <v>62</v>
      </c>
      <c r="D116" s="29">
        <v>765</v>
      </c>
      <c r="E116" s="29">
        <v>76500</v>
      </c>
      <c r="F116" s="23" t="s">
        <v>190</v>
      </c>
      <c r="G116" s="33"/>
      <c r="H116" s="40"/>
      <c r="I116" s="32"/>
      <c r="K116"/>
    </row>
    <row r="117" spans="1:11" x14ac:dyDescent="0.2">
      <c r="A117" s="29">
        <v>777</v>
      </c>
      <c r="B117" s="29">
        <v>77700</v>
      </c>
      <c r="C117" s="23" t="s">
        <v>63</v>
      </c>
      <c r="D117" s="29">
        <v>777</v>
      </c>
      <c r="E117" s="29">
        <v>77700</v>
      </c>
      <c r="F117" s="23" t="s">
        <v>130</v>
      </c>
      <c r="G117" s="33"/>
      <c r="H117" s="40"/>
      <c r="I117" s="32"/>
      <c r="K117"/>
    </row>
    <row r="118" spans="1:11" x14ac:dyDescent="0.2">
      <c r="A118" s="29">
        <v>778</v>
      </c>
      <c r="B118" s="29">
        <v>77800</v>
      </c>
      <c r="C118" s="23" t="s">
        <v>81</v>
      </c>
      <c r="D118" s="29">
        <v>778</v>
      </c>
      <c r="E118" s="29">
        <v>77800</v>
      </c>
      <c r="F118" s="23" t="s">
        <v>96</v>
      </c>
      <c r="G118" s="33"/>
      <c r="H118" s="40"/>
      <c r="I118" s="32"/>
      <c r="K118"/>
    </row>
    <row r="119" spans="1:11" x14ac:dyDescent="0.2">
      <c r="A119" s="29">
        <v>820</v>
      </c>
      <c r="B119" s="29">
        <v>82000</v>
      </c>
      <c r="C119" s="23" t="s">
        <v>64</v>
      </c>
      <c r="D119" s="29">
        <v>107</v>
      </c>
      <c r="E119" s="29">
        <v>10700</v>
      </c>
      <c r="F119" s="23" t="s">
        <v>253</v>
      </c>
      <c r="G119" s="33"/>
      <c r="H119" s="40"/>
      <c r="I119" s="32"/>
      <c r="K119"/>
    </row>
    <row r="120" spans="1:11" x14ac:dyDescent="0.2">
      <c r="A120" s="29">
        <v>834</v>
      </c>
      <c r="B120" s="29">
        <v>83400</v>
      </c>
      <c r="C120" s="23" t="s">
        <v>131</v>
      </c>
      <c r="D120" s="29">
        <v>107</v>
      </c>
      <c r="E120" s="29">
        <v>10700</v>
      </c>
      <c r="F120" s="23" t="s">
        <v>253</v>
      </c>
      <c r="G120" s="33"/>
      <c r="H120" s="40"/>
      <c r="I120" s="32"/>
      <c r="K120"/>
    </row>
    <row r="121" spans="1:11" x14ac:dyDescent="0.2">
      <c r="A121" s="29">
        <v>836</v>
      </c>
      <c r="B121" s="29">
        <v>83600</v>
      </c>
      <c r="C121" s="23" t="s">
        <v>167</v>
      </c>
      <c r="D121" s="29">
        <v>119</v>
      </c>
      <c r="E121" s="29">
        <v>11900</v>
      </c>
      <c r="F121" s="23" t="s">
        <v>222</v>
      </c>
      <c r="G121" s="33"/>
      <c r="H121" s="40"/>
      <c r="I121" s="32"/>
      <c r="K121"/>
    </row>
    <row r="122" spans="1:11" x14ac:dyDescent="0.2">
      <c r="A122" s="29">
        <v>839</v>
      </c>
      <c r="B122" s="29">
        <v>83900</v>
      </c>
      <c r="C122" s="23" t="s">
        <v>65</v>
      </c>
      <c r="D122" s="29">
        <v>107</v>
      </c>
      <c r="E122" s="29">
        <v>10700</v>
      </c>
      <c r="F122" s="23" t="s">
        <v>253</v>
      </c>
      <c r="G122" s="33"/>
      <c r="H122" s="40"/>
      <c r="I122" s="32"/>
      <c r="K122"/>
    </row>
    <row r="123" spans="1:11" x14ac:dyDescent="0.2">
      <c r="A123" s="29">
        <v>840</v>
      </c>
      <c r="B123" s="29">
        <v>84000</v>
      </c>
      <c r="C123" s="23" t="s">
        <v>100</v>
      </c>
      <c r="D123" s="29">
        <v>107</v>
      </c>
      <c r="E123" s="29">
        <v>10700</v>
      </c>
      <c r="F123" s="23" t="s">
        <v>253</v>
      </c>
      <c r="G123" s="33"/>
      <c r="H123" s="40"/>
      <c r="I123" s="32"/>
      <c r="K123"/>
    </row>
    <row r="124" spans="1:11" x14ac:dyDescent="0.2">
      <c r="A124" s="29">
        <v>841</v>
      </c>
      <c r="B124" s="29">
        <v>84100</v>
      </c>
      <c r="C124" s="23" t="s">
        <v>66</v>
      </c>
      <c r="D124" s="29">
        <v>841</v>
      </c>
      <c r="E124" s="29">
        <v>84100</v>
      </c>
      <c r="F124" s="23" t="s">
        <v>275</v>
      </c>
      <c r="G124" s="33"/>
      <c r="H124" s="40"/>
      <c r="I124" s="32"/>
      <c r="K124"/>
    </row>
    <row r="125" spans="1:11" x14ac:dyDescent="0.2">
      <c r="A125" s="29">
        <v>842</v>
      </c>
      <c r="B125" s="29">
        <v>84200</v>
      </c>
      <c r="C125" s="23" t="s">
        <v>67</v>
      </c>
      <c r="D125" s="29">
        <v>107</v>
      </c>
      <c r="E125" s="29">
        <v>10700</v>
      </c>
      <c r="F125" s="23" t="s">
        <v>253</v>
      </c>
      <c r="G125" s="33"/>
      <c r="H125" s="40"/>
      <c r="I125" s="32"/>
      <c r="K125"/>
    </row>
    <row r="126" spans="1:11" x14ac:dyDescent="0.2">
      <c r="A126" s="29">
        <v>844</v>
      </c>
      <c r="B126" s="29">
        <v>84400</v>
      </c>
      <c r="C126" s="23" t="s">
        <v>68</v>
      </c>
      <c r="D126" s="29">
        <v>107</v>
      </c>
      <c r="E126" s="29">
        <v>10700</v>
      </c>
      <c r="F126" s="23" t="s">
        <v>253</v>
      </c>
      <c r="G126" s="33"/>
      <c r="H126" s="40"/>
      <c r="I126" s="32"/>
      <c r="K126"/>
    </row>
    <row r="127" spans="1:11" x14ac:dyDescent="0.2">
      <c r="A127" s="29">
        <v>845</v>
      </c>
      <c r="B127" s="29">
        <v>84500</v>
      </c>
      <c r="C127" s="23" t="s">
        <v>175</v>
      </c>
      <c r="D127" s="29">
        <v>107</v>
      </c>
      <c r="E127" s="29">
        <v>10700</v>
      </c>
      <c r="F127" s="23" t="s">
        <v>253</v>
      </c>
      <c r="G127" s="33"/>
      <c r="H127" s="41"/>
      <c r="I127" s="32"/>
      <c r="K127"/>
    </row>
    <row r="128" spans="1:11" x14ac:dyDescent="0.2">
      <c r="A128" s="29">
        <v>847</v>
      </c>
      <c r="B128" s="29">
        <v>84700</v>
      </c>
      <c r="C128" s="23" t="s">
        <v>132</v>
      </c>
      <c r="D128" s="29">
        <v>107</v>
      </c>
      <c r="E128" s="29">
        <v>10700</v>
      </c>
      <c r="F128" s="23" t="s">
        <v>253</v>
      </c>
      <c r="G128" s="33"/>
      <c r="H128" s="41"/>
      <c r="I128" s="32"/>
      <c r="K128"/>
    </row>
    <row r="129" spans="1:11" x14ac:dyDescent="0.2">
      <c r="A129" s="29">
        <v>848</v>
      </c>
      <c r="B129" s="29">
        <v>84800</v>
      </c>
      <c r="C129" s="23" t="s">
        <v>80</v>
      </c>
      <c r="D129" s="29">
        <v>848</v>
      </c>
      <c r="E129" s="29">
        <v>84800</v>
      </c>
      <c r="F129" s="23" t="s">
        <v>214</v>
      </c>
      <c r="G129" s="33"/>
      <c r="H129" s="41"/>
      <c r="I129" s="32"/>
      <c r="K129"/>
    </row>
    <row r="130" spans="1:11" x14ac:dyDescent="0.2">
      <c r="A130" s="29">
        <v>856</v>
      </c>
      <c r="B130" s="29">
        <v>85600</v>
      </c>
      <c r="C130" s="23" t="s">
        <v>244</v>
      </c>
      <c r="D130" s="43">
        <v>720</v>
      </c>
      <c r="E130" s="43">
        <v>72000</v>
      </c>
      <c r="F130" s="23" t="s">
        <v>166</v>
      </c>
      <c r="G130" s="33" t="s">
        <v>260</v>
      </c>
      <c r="H130" s="40"/>
      <c r="I130" s="32"/>
      <c r="K130"/>
    </row>
    <row r="131" spans="1:11" ht="71.25" customHeight="1" x14ac:dyDescent="0.2">
      <c r="A131" s="29">
        <v>858</v>
      </c>
      <c r="B131" s="29">
        <v>85800</v>
      </c>
      <c r="C131" s="23" t="s">
        <v>276</v>
      </c>
      <c r="D131" s="29">
        <v>107</v>
      </c>
      <c r="E131" s="29">
        <v>10700</v>
      </c>
      <c r="F131" s="23" t="s">
        <v>253</v>
      </c>
      <c r="G131" s="33"/>
      <c r="H131" s="51"/>
      <c r="I131" s="32"/>
      <c r="K131"/>
    </row>
    <row r="132" spans="1:11" x14ac:dyDescent="0.2">
      <c r="A132" s="29">
        <v>872</v>
      </c>
      <c r="B132" s="29">
        <v>87200</v>
      </c>
      <c r="C132" s="23" t="s">
        <v>168</v>
      </c>
      <c r="D132" s="29">
        <v>107</v>
      </c>
      <c r="E132" s="29">
        <v>10700</v>
      </c>
      <c r="F132" s="23" t="s">
        <v>253</v>
      </c>
      <c r="G132" s="33"/>
      <c r="H132" s="40"/>
      <c r="I132" s="32"/>
      <c r="K132"/>
    </row>
    <row r="133" spans="1:11" x14ac:dyDescent="0.2">
      <c r="A133" s="29">
        <v>876</v>
      </c>
      <c r="B133" s="29">
        <v>87600</v>
      </c>
      <c r="C133" s="23" t="s">
        <v>148</v>
      </c>
      <c r="D133" s="29">
        <v>107</v>
      </c>
      <c r="E133" s="29">
        <v>10700</v>
      </c>
      <c r="F133" s="23" t="s">
        <v>253</v>
      </c>
      <c r="G133" s="33"/>
      <c r="H133" s="41"/>
      <c r="I133" s="32"/>
      <c r="K133"/>
    </row>
    <row r="134" spans="1:11" x14ac:dyDescent="0.2">
      <c r="A134" s="29">
        <v>879</v>
      </c>
      <c r="B134" s="55">
        <v>87900</v>
      </c>
      <c r="C134" s="23" t="s">
        <v>191</v>
      </c>
      <c r="D134" s="29">
        <v>151</v>
      </c>
      <c r="E134" s="29">
        <v>15100</v>
      </c>
      <c r="F134" s="57" t="s">
        <v>109</v>
      </c>
      <c r="G134" s="33" t="s">
        <v>260</v>
      </c>
      <c r="H134" s="41"/>
      <c r="I134" s="32"/>
      <c r="K134"/>
    </row>
    <row r="135" spans="1:11" ht="31.5" customHeight="1" x14ac:dyDescent="0.2">
      <c r="A135" s="29">
        <v>880</v>
      </c>
      <c r="B135" s="55">
        <v>88000</v>
      </c>
      <c r="C135" s="34" t="s">
        <v>192</v>
      </c>
      <c r="D135" s="29">
        <v>107</v>
      </c>
      <c r="E135" s="29">
        <v>10700</v>
      </c>
      <c r="F135" s="23" t="s">
        <v>253</v>
      </c>
      <c r="G135" s="33"/>
      <c r="H135" s="41"/>
      <c r="I135" s="32"/>
      <c r="K135"/>
    </row>
    <row r="136" spans="1:11" x14ac:dyDescent="0.2">
      <c r="A136" s="29">
        <v>882</v>
      </c>
      <c r="B136" s="55">
        <v>88200</v>
      </c>
      <c r="C136" s="34" t="s">
        <v>215</v>
      </c>
      <c r="D136" s="29">
        <v>107</v>
      </c>
      <c r="E136" s="29">
        <v>10700</v>
      </c>
      <c r="F136" s="23" t="s">
        <v>253</v>
      </c>
      <c r="G136" s="33"/>
      <c r="H136" s="41"/>
      <c r="I136" s="32"/>
      <c r="K136"/>
    </row>
    <row r="137" spans="1:11" x14ac:dyDescent="0.2">
      <c r="A137" s="29">
        <v>883</v>
      </c>
      <c r="B137" s="55">
        <v>88300</v>
      </c>
      <c r="C137" s="34" t="s">
        <v>252</v>
      </c>
      <c r="D137" s="43">
        <v>107</v>
      </c>
      <c r="E137" s="43">
        <v>10700</v>
      </c>
      <c r="F137" s="23" t="s">
        <v>253</v>
      </c>
      <c r="G137" s="33" t="s">
        <v>264</v>
      </c>
      <c r="H137" s="41"/>
      <c r="I137" s="32"/>
      <c r="K137"/>
    </row>
    <row r="138" spans="1:11" x14ac:dyDescent="0.2">
      <c r="A138" s="29">
        <v>902</v>
      </c>
      <c r="B138" s="55">
        <v>90200</v>
      </c>
      <c r="C138" s="34" t="s">
        <v>216</v>
      </c>
      <c r="D138" s="29">
        <v>912</v>
      </c>
      <c r="E138" s="29">
        <v>91200</v>
      </c>
      <c r="F138" s="23" t="s">
        <v>107</v>
      </c>
      <c r="G138" s="33"/>
      <c r="H138" s="41"/>
      <c r="I138" s="32"/>
      <c r="K138"/>
    </row>
    <row r="139" spans="1:11" x14ac:dyDescent="0.2">
      <c r="A139" s="29">
        <v>903</v>
      </c>
      <c r="B139" s="55">
        <v>90300</v>
      </c>
      <c r="C139" s="34" t="s">
        <v>218</v>
      </c>
      <c r="D139" s="29">
        <v>912</v>
      </c>
      <c r="E139" s="29">
        <v>91200</v>
      </c>
      <c r="F139" s="23" t="s">
        <v>107</v>
      </c>
      <c r="G139" s="33"/>
      <c r="H139" s="41"/>
      <c r="I139" s="32"/>
      <c r="K139"/>
    </row>
    <row r="140" spans="1:11" x14ac:dyDescent="0.2">
      <c r="A140" s="29">
        <v>912</v>
      </c>
      <c r="B140" s="29">
        <v>91200</v>
      </c>
      <c r="C140" s="23" t="s">
        <v>75</v>
      </c>
      <c r="D140" s="29">
        <v>912</v>
      </c>
      <c r="E140" s="29">
        <v>91200</v>
      </c>
      <c r="F140" s="23" t="s">
        <v>107</v>
      </c>
      <c r="G140" s="33"/>
      <c r="H140" s="41"/>
      <c r="I140" s="32"/>
      <c r="K140"/>
    </row>
    <row r="141" spans="1:11" x14ac:dyDescent="0.2">
      <c r="A141" s="29">
        <v>913</v>
      </c>
      <c r="B141" s="29">
        <v>91300</v>
      </c>
      <c r="C141" s="23" t="s">
        <v>154</v>
      </c>
      <c r="D141" s="35">
        <v>912</v>
      </c>
      <c r="E141" s="29">
        <v>91200</v>
      </c>
      <c r="F141" s="23" t="s">
        <v>107</v>
      </c>
      <c r="G141" s="33"/>
      <c r="H141" s="41"/>
      <c r="I141" s="32"/>
      <c r="K141"/>
    </row>
    <row r="142" spans="1:11" x14ac:dyDescent="0.2">
      <c r="A142" s="29">
        <v>921</v>
      </c>
      <c r="B142" s="29">
        <v>92100</v>
      </c>
      <c r="C142" s="23" t="s">
        <v>69</v>
      </c>
      <c r="D142" s="29">
        <v>119</v>
      </c>
      <c r="E142" s="29">
        <v>11900</v>
      </c>
      <c r="F142" s="23" t="s">
        <v>222</v>
      </c>
      <c r="G142" s="33"/>
      <c r="H142" s="41"/>
      <c r="I142" s="32"/>
      <c r="K142"/>
    </row>
    <row r="143" spans="1:11" x14ac:dyDescent="0.2">
      <c r="A143" s="29">
        <v>922</v>
      </c>
      <c r="B143" s="29">
        <v>92200</v>
      </c>
      <c r="C143" s="23" t="s">
        <v>176</v>
      </c>
      <c r="D143" s="29">
        <v>912</v>
      </c>
      <c r="E143" s="29">
        <v>91200</v>
      </c>
      <c r="F143" s="23" t="s">
        <v>107</v>
      </c>
      <c r="G143" s="33"/>
      <c r="H143" s="41"/>
      <c r="I143" s="32"/>
      <c r="K143"/>
    </row>
    <row r="144" spans="1:11" x14ac:dyDescent="0.2">
      <c r="A144" s="29">
        <v>942</v>
      </c>
      <c r="B144" s="29">
        <v>94200</v>
      </c>
      <c r="C144" s="23" t="s">
        <v>70</v>
      </c>
      <c r="D144" s="29">
        <v>942</v>
      </c>
      <c r="E144" s="29">
        <v>94200</v>
      </c>
      <c r="F144" s="23" t="s">
        <v>185</v>
      </c>
      <c r="G144" s="38"/>
      <c r="H144" s="41"/>
      <c r="I144" s="32"/>
      <c r="K144"/>
    </row>
    <row r="145" spans="1:11" x14ac:dyDescent="0.2">
      <c r="A145" s="29">
        <v>949</v>
      </c>
      <c r="B145" s="29">
        <v>94900</v>
      </c>
      <c r="C145" s="23" t="s">
        <v>169</v>
      </c>
      <c r="D145" s="29">
        <v>122</v>
      </c>
      <c r="E145" s="29">
        <v>12200</v>
      </c>
      <c r="F145" s="23" t="s">
        <v>113</v>
      </c>
      <c r="G145" s="33"/>
      <c r="H145" s="41"/>
      <c r="I145" s="32"/>
      <c r="K145"/>
    </row>
    <row r="146" spans="1:11" x14ac:dyDescent="0.2">
      <c r="A146" s="29">
        <v>950</v>
      </c>
      <c r="B146" s="29">
        <v>95000</v>
      </c>
      <c r="C146" s="23" t="s">
        <v>170</v>
      </c>
      <c r="D146" s="29">
        <v>122</v>
      </c>
      <c r="E146" s="29">
        <v>12200</v>
      </c>
      <c r="F146" s="23" t="s">
        <v>113</v>
      </c>
      <c r="G146" s="33"/>
      <c r="K146"/>
    </row>
    <row r="147" spans="1:11" x14ac:dyDescent="0.2">
      <c r="A147" s="29">
        <v>951</v>
      </c>
      <c r="B147" s="29">
        <v>95100</v>
      </c>
      <c r="C147" s="23" t="s">
        <v>171</v>
      </c>
      <c r="D147" s="29">
        <v>122</v>
      </c>
      <c r="E147" s="29">
        <v>12200</v>
      </c>
      <c r="F147" s="23" t="s">
        <v>113</v>
      </c>
      <c r="G147" s="33"/>
      <c r="K147"/>
    </row>
    <row r="148" spans="1:11" x14ac:dyDescent="0.2">
      <c r="A148" s="29">
        <v>957</v>
      </c>
      <c r="B148" s="29">
        <v>95700</v>
      </c>
      <c r="C148" s="23" t="s">
        <v>177</v>
      </c>
      <c r="D148" s="29">
        <v>957</v>
      </c>
      <c r="E148" s="29">
        <v>95700</v>
      </c>
      <c r="F148" s="23" t="s">
        <v>97</v>
      </c>
      <c r="G148" s="33"/>
      <c r="K148"/>
    </row>
    <row r="149" spans="1:11" x14ac:dyDescent="0.2">
      <c r="A149" s="29">
        <v>960</v>
      </c>
      <c r="B149" s="29">
        <v>96000</v>
      </c>
      <c r="C149" s="23" t="s">
        <v>71</v>
      </c>
      <c r="D149" s="29">
        <v>960</v>
      </c>
      <c r="E149" s="29">
        <v>96000</v>
      </c>
      <c r="F149" s="23" t="s">
        <v>193</v>
      </c>
      <c r="G149" s="33"/>
      <c r="K149"/>
    </row>
    <row r="150" spans="1:11" x14ac:dyDescent="0.2">
      <c r="A150" s="29">
        <v>961</v>
      </c>
      <c r="B150" s="29">
        <v>96100</v>
      </c>
      <c r="C150" s="23" t="s">
        <v>72</v>
      </c>
      <c r="D150" s="29">
        <v>961</v>
      </c>
      <c r="E150" s="29">
        <v>96100</v>
      </c>
      <c r="F150" s="23" t="s">
        <v>217</v>
      </c>
      <c r="G150" s="33"/>
      <c r="K150"/>
    </row>
    <row r="151" spans="1:11" x14ac:dyDescent="0.2">
      <c r="A151" s="29">
        <v>977</v>
      </c>
      <c r="B151" s="29">
        <v>97700</v>
      </c>
      <c r="C151" s="23" t="s">
        <v>254</v>
      </c>
      <c r="D151" s="29">
        <v>977</v>
      </c>
      <c r="E151" s="29">
        <v>97700</v>
      </c>
      <c r="F151" s="23" t="s">
        <v>277</v>
      </c>
      <c r="G151" s="33" t="s">
        <v>264</v>
      </c>
      <c r="K151"/>
    </row>
    <row r="152" spans="1:11" x14ac:dyDescent="0.2">
      <c r="A152" s="29">
        <v>984</v>
      </c>
      <c r="B152" s="29">
        <v>98400</v>
      </c>
      <c r="C152" s="23" t="s">
        <v>195</v>
      </c>
      <c r="D152" s="29">
        <v>122</v>
      </c>
      <c r="E152" s="29">
        <v>12200</v>
      </c>
      <c r="F152" s="23" t="s">
        <v>113</v>
      </c>
      <c r="G152" s="33"/>
      <c r="K152"/>
    </row>
    <row r="153" spans="1:11" x14ac:dyDescent="0.2">
      <c r="A153" s="29">
        <v>994</v>
      </c>
      <c r="B153" s="29">
        <v>99400</v>
      </c>
      <c r="C153" s="23" t="s">
        <v>278</v>
      </c>
      <c r="D153" s="29">
        <v>152</v>
      </c>
      <c r="E153" s="29">
        <v>15200</v>
      </c>
      <c r="F153" s="23" t="s">
        <v>91</v>
      </c>
      <c r="G153" s="33"/>
      <c r="K153"/>
    </row>
    <row r="154" spans="1:11" x14ac:dyDescent="0.2">
      <c r="A154" s="29">
        <v>996</v>
      </c>
      <c r="B154" s="29">
        <v>99600</v>
      </c>
      <c r="C154" s="23" t="s">
        <v>279</v>
      </c>
      <c r="D154" s="29">
        <v>152</v>
      </c>
      <c r="E154" s="29">
        <v>15200</v>
      </c>
      <c r="F154" s="23" t="s">
        <v>91</v>
      </c>
      <c r="G154" s="33"/>
      <c r="K154"/>
    </row>
  </sheetData>
  <autoFilter ref="A1:BX167" xr:uid="{00000000-0009-0000-0000-000001000000}"/>
  <customSheetViews>
    <customSheetView guid="{EF6BD883-9769-4702-BEBB-5D6F5D929383}" fitToPage="1" state="hidden">
      <pane ySplit="1" topLeftCell="A131" activePane="bottomLeft" state="frozen"/>
      <selection pane="bottomLeft" activeCell="C141" sqref="C141"/>
      <pageMargins left="0.75" right="0.75" top="1" bottom="1" header="0.5" footer="0.5"/>
      <pageSetup scale="39" fitToHeight="5" orientation="portrait" r:id="rId1"/>
      <headerFooter alignWithMargins="0"/>
    </customSheetView>
    <customSheetView guid="{8D7BE807-3557-4DDD-A1E8-5BFE712A1EE9}" fitToPage="1" state="hidden">
      <pane ySplit="1" topLeftCell="A131" activePane="bottomLeft" state="frozen"/>
      <selection pane="bottomLeft" activeCell="C141" sqref="C141"/>
      <pageMargins left="0.75" right="0.75" top="1" bottom="1" header="0.5" footer="0.5"/>
      <pageSetup scale="39" fitToHeight="5" orientation="portrait" r:id="rId2"/>
      <headerFooter alignWithMargins="0"/>
    </customSheetView>
  </customSheetViews>
  <pageMargins left="0.75" right="0.75" top="1" bottom="1" header="0.5" footer="0.5"/>
  <pageSetup scale="39" fitToHeight="5" orientation="portrait" r:id="rId3"/>
  <headerFooter alignWithMargins="0"/>
  <legacy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Contact Information</vt:lpstr>
      <vt:lpstr>ALL AGENCY TABLE</vt:lpstr>
      <vt:lpstr>'Contact Information'!Print_Area</vt:lpstr>
      <vt:lpstr>'ALL AGENCY 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2 - Contact Survey</dc:title>
  <dc:subject>Attachment 2 - Contact Survey</dc:subject>
  <dc:creator>Virginia Department of Accounts</dc:creator>
  <cp:lastPrinted>2023-01-20T16:01:59Z</cp:lastPrinted>
  <dcterms:created xsi:type="dcterms:W3CDTF">1999-06-07T18:26:18Z</dcterms:created>
  <dcterms:modified xsi:type="dcterms:W3CDTF">2024-03-25T14:57:23Z</dcterms:modified>
</cp:coreProperties>
</file>