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irective\Fiscal 2024\Agency-VDOT-Treasury Directive\Ready For Review\Reviewed by ADs and ready for printing\"/>
    </mc:Choice>
  </mc:AlternateContent>
  <xr:revisionPtr revIDLastSave="0" documentId="13_ncr:1_{223D4E61-9AB9-4477-A2C2-1903841BF951}" xr6:coauthVersionLast="47" xr6:coauthVersionMax="47" xr10:uidLastSave="{00000000-0000-0000-0000-000000000000}"/>
  <workbookProtection workbookAlgorithmName="SHA-512" workbookHashValue="JSwcnAotagLXcMGdDobJDQL35Y8k4yyjHu2+ma6iNOy+OPu9ybo+0G8833G34o29rl/IQsE56g54EosjsA+5HA==" workbookSaltValue="byr6wiuKOz/RNKKHyHlRQA==" workbookSpinCount="100000" lockStructure="1"/>
  <bookViews>
    <workbookView xWindow="-108" yWindow="-108" windowWidth="23256" windowHeight="12456" xr2:uid="{00000000-000D-0000-FFFF-FFFF00000000}"/>
  </bookViews>
  <sheets>
    <sheet name="Prior Year Submission Summary" sheetId="1" r:id="rId1"/>
  </sheets>
  <definedNames>
    <definedName name="_xlnm.Print_Area" localSheetId="0">'Prior Year Submission Summary'!$A$1:$O$14</definedName>
    <definedName name="_xlnm.Print_Titles" localSheetId="0">'Prior Year Submission Summary'!$1:$2</definedName>
    <definedName name="Z_7E146DAA_57D4_4484_A1DE_E8D773DF71DF_.wvu.PrintArea" localSheetId="0" hidden="1">'Prior Year Submission Summary'!$A$1:$O$14</definedName>
    <definedName name="Z_7E146DAA_57D4_4484_A1DE_E8D773DF71DF_.wvu.PrintTitles" localSheetId="0" hidden="1">'Prior Year Submission Summary'!$1:$2</definedName>
    <definedName name="Z_8E898671_C167_424D_B0CD_16BD11636391_.wvu.PrintArea" localSheetId="0" hidden="1">'Prior Year Submission Summary'!$A$1:$O$14</definedName>
    <definedName name="Z_8E898671_C167_424D_B0CD_16BD11636391_.wvu.PrintTitles" localSheetId="0" hidden="1">'Prior Year Submission Summary'!$1:$2</definedName>
    <definedName name="Z_B3EB362C_70AC_401F_AE7E_29399D827CC9_.wvu.PrintArea" localSheetId="0" hidden="1">'Prior Year Submission Summary'!$A$1:$O$14</definedName>
    <definedName name="Z_B3EB362C_70AC_401F_AE7E_29399D827CC9_.wvu.PrintTitles" localSheetId="0" hidden="1">'Prior Year Submission Summary'!$1:$2</definedName>
  </definedNames>
  <calcPr calcId="191029"/>
  <customWorkbookViews>
    <customWorkbookView name="OUSMAN - Personal View" guid="{7E146DAA-57D4-4484-A1DE-E8D773DF71DF}" mergeInterval="0" personalView="1" maximized="1" xWindow="1" yWindow="1" windowWidth="1280" windowHeight="794" activeSheetId="1"/>
    <customWorkbookView name="John Sotos - Personal View" guid="{8E898671-C167-424D-B0CD-16BD11636391}" mergeInterval="0" personalView="1" maximized="1" xWindow="1" yWindow="1" windowWidth="1376" windowHeight="689" activeSheetId="1" showComments="commIndAndComment"/>
    <customWorkbookView name="Truc T. Nguyen - Personal View" guid="{B3EB362C-70AC-401F-AE7E-29399D827CC9}" mergeInterval="0" personalView="1" maximized="1" windowWidth="12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<sst xmlns="http://schemas.openxmlformats.org/spreadsheetml/2006/main" count="57" uniqueCount="33">
  <si>
    <t>Agy</t>
  </si>
  <si>
    <t>Control Agy</t>
  </si>
  <si>
    <t>Obligating Event</t>
  </si>
  <si>
    <t>Saunders Supply</t>
  </si>
  <si>
    <t>Greenwood Chemical</t>
  </si>
  <si>
    <t>Kim-Stan Landfill</t>
  </si>
  <si>
    <t>Culpepper</t>
  </si>
  <si>
    <t>Wise</t>
  </si>
  <si>
    <t>Brunswick</t>
  </si>
  <si>
    <t>Outlays</t>
  </si>
  <si>
    <t>Recoveries</t>
  </si>
  <si>
    <t>Expect to Capitalize</t>
  </si>
  <si>
    <t>Cheatham Annex</t>
  </si>
  <si>
    <t>Yes</t>
  </si>
  <si>
    <t>No</t>
  </si>
  <si>
    <t>Barrett UST</t>
  </si>
  <si>
    <t>Atlantic Wood</t>
  </si>
  <si>
    <t>Elko Labs</t>
  </si>
  <si>
    <t xml:space="preserve">Payables processed in July and August </t>
  </si>
  <si>
    <t>Mold Remediation in SPH</t>
  </si>
  <si>
    <t xml:space="preserve">Full Accruals to be paid in Sept. </t>
  </si>
  <si>
    <t>Other Full Accruals to be paid</t>
  </si>
  <si>
    <t>Due within 
1 Year</t>
  </si>
  <si>
    <t>Measurement</t>
  </si>
  <si>
    <t>Realized
/Realizable</t>
  </si>
  <si>
    <t>Unrealized
/Potential</t>
  </si>
  <si>
    <t>Does Agy expect to incur outlays in the future that cannot be estimated?</t>
  </si>
  <si>
    <t>Hidden Lane</t>
  </si>
  <si>
    <t>Arrowhead Plating</t>
  </si>
  <si>
    <t>Cap.
Amount</t>
  </si>
  <si>
    <t>PY Liability at June 30, 2022</t>
  </si>
  <si>
    <t>July 1, 2022 to June 30, 2023 (excluding payables)</t>
  </si>
  <si>
    <t>Liability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</si>
</sst>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$&quot;#,##0\ ;\(&quot;$&quot;#,##0\)"/>
    <numFmt numFmtId="167" formatCode="#,##0;\-#,##0"/>
    <numFmt numFmtId="168" formatCode="#,##0.0;\-#,##0.0"/>
    <numFmt numFmtId="169" formatCode="#,##0.00;\-#,##0.00"/>
    <numFmt numFmtId="170" formatCode="#,##0.000;\-#,##0.000"/>
    <numFmt numFmtId="171" formatCode="#,##0.0000;\-#,##0.0000"/>
    <numFmt numFmtId="172" formatCode="#,##0.00000;\-#,##0.00000"/>
    <numFmt numFmtId="173" formatCode="#,##0.000000;\-#,##0.000000"/>
    <numFmt numFmtId="174" formatCode="#,##0.0000000;\-#,##0.0000000"/>
    <numFmt numFmtId="175" formatCode="#,##0.00000000;\-#,##0.00000000"/>
    <numFmt numFmtId="176" formatCode="#,##0.000000000;\-#,##0.000000000"/>
    <numFmt numFmtId="177" formatCode="#,##0.0000000000;\-#,##0.0000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4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8" applyNumberFormat="0" applyAlignment="0" applyProtection="0"/>
    <xf numFmtId="0" fontId="9" fillId="18" borderId="9" applyNumberFormat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3" applyNumberFormat="0" applyFill="0" applyAlignment="0" applyProtection="0"/>
    <xf numFmtId="0" fontId="17" fillId="8" borderId="0" applyNumberFormat="0" applyBorder="0" applyAlignment="0" applyProtection="0"/>
    <xf numFmtId="0" fontId="3" fillId="5" borderId="14" applyNumberFormat="0" applyFont="0" applyAlignment="0" applyProtection="0"/>
    <xf numFmtId="0" fontId="18" fillId="17" borderId="15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3" fillId="0" borderId="0"/>
    <xf numFmtId="177" fontId="3" fillId="0" borderId="0"/>
    <xf numFmtId="168" fontId="3" fillId="0" borderId="0"/>
    <xf numFmtId="169" fontId="3" fillId="0" borderId="0"/>
    <xf numFmtId="170" fontId="3" fillId="0" borderId="0"/>
    <xf numFmtId="171" fontId="3" fillId="0" borderId="0"/>
    <xf numFmtId="172" fontId="3" fillId="0" borderId="0"/>
    <xf numFmtId="173" fontId="3" fillId="0" borderId="0"/>
    <xf numFmtId="174" fontId="3" fillId="0" borderId="0"/>
    <xf numFmtId="175" fontId="3" fillId="0" borderId="0"/>
    <xf numFmtId="176" fontId="3" fillId="0" borderId="0"/>
    <xf numFmtId="49" fontId="3" fillId="0" borderId="0"/>
    <xf numFmtId="0" fontId="21" fillId="0" borderId="17" applyNumberFormat="0" applyFont="0" applyFill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8" applyNumberFormat="0" applyAlignment="0" applyProtection="0"/>
    <xf numFmtId="0" fontId="9" fillId="18" borderId="9" applyNumberFormat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3" applyNumberFormat="0" applyFill="0" applyAlignment="0" applyProtection="0"/>
    <xf numFmtId="0" fontId="17" fillId="8" borderId="0" applyNumberFormat="0" applyBorder="0" applyAlignment="0" applyProtection="0"/>
    <xf numFmtId="0" fontId="3" fillId="0" borderId="0"/>
    <xf numFmtId="0" fontId="3" fillId="0" borderId="0"/>
    <xf numFmtId="0" fontId="3" fillId="5" borderId="14" applyNumberFormat="0" applyFont="0" applyAlignment="0" applyProtection="0"/>
    <xf numFmtId="0" fontId="18" fillId="17" borderId="15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/>
    <xf numFmtId="164" fontId="0" fillId="0" borderId="0" xfId="1" applyNumberFormat="1" applyFont="1"/>
    <xf numFmtId="0" fontId="25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41" fontId="25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22">
    <cellStyle name="20% - Accent1 2" xfId="80" xr:uid="{00000000-0005-0000-0000-000000000000}"/>
    <cellStyle name="20% - Accent1 3" xfId="4" xr:uid="{00000000-0005-0000-0000-000001000000}"/>
    <cellStyle name="20% - Accent2 2" xfId="81" xr:uid="{00000000-0005-0000-0000-000002000000}"/>
    <cellStyle name="20% - Accent2 3" xfId="5" xr:uid="{00000000-0005-0000-0000-000003000000}"/>
    <cellStyle name="20% - Accent3 2" xfId="82" xr:uid="{00000000-0005-0000-0000-000004000000}"/>
    <cellStyle name="20% - Accent3 3" xfId="6" xr:uid="{00000000-0005-0000-0000-000005000000}"/>
    <cellStyle name="20% - Accent4 2" xfId="83" xr:uid="{00000000-0005-0000-0000-000006000000}"/>
    <cellStyle name="20% - Accent4 3" xfId="7" xr:uid="{00000000-0005-0000-0000-000007000000}"/>
    <cellStyle name="20% - Accent5 2" xfId="84" xr:uid="{00000000-0005-0000-0000-000008000000}"/>
    <cellStyle name="20% - Accent5 3" xfId="8" xr:uid="{00000000-0005-0000-0000-000009000000}"/>
    <cellStyle name="20% - Accent6 2" xfId="85" xr:uid="{00000000-0005-0000-0000-00000A000000}"/>
    <cellStyle name="20% - Accent6 3" xfId="9" xr:uid="{00000000-0005-0000-0000-00000B000000}"/>
    <cellStyle name="40% - Accent1 2" xfId="86" xr:uid="{00000000-0005-0000-0000-00000C000000}"/>
    <cellStyle name="40% - Accent1 3" xfId="10" xr:uid="{00000000-0005-0000-0000-00000D000000}"/>
    <cellStyle name="40% - Accent2 2" xfId="87" xr:uid="{00000000-0005-0000-0000-00000E000000}"/>
    <cellStyle name="40% - Accent2 3" xfId="11" xr:uid="{00000000-0005-0000-0000-00000F000000}"/>
    <cellStyle name="40% - Accent3 2" xfId="88" xr:uid="{00000000-0005-0000-0000-000010000000}"/>
    <cellStyle name="40% - Accent3 3" xfId="12" xr:uid="{00000000-0005-0000-0000-000011000000}"/>
    <cellStyle name="40% - Accent4 2" xfId="89" xr:uid="{00000000-0005-0000-0000-000012000000}"/>
    <cellStyle name="40% - Accent4 3" xfId="13" xr:uid="{00000000-0005-0000-0000-000013000000}"/>
    <cellStyle name="40% - Accent5 2" xfId="90" xr:uid="{00000000-0005-0000-0000-000014000000}"/>
    <cellStyle name="40% - Accent5 3" xfId="14" xr:uid="{00000000-0005-0000-0000-000015000000}"/>
    <cellStyle name="40% - Accent6 2" xfId="91" xr:uid="{00000000-0005-0000-0000-000016000000}"/>
    <cellStyle name="40% - Accent6 3" xfId="15" xr:uid="{00000000-0005-0000-0000-000017000000}"/>
    <cellStyle name="60% - Accent1 2" xfId="92" xr:uid="{00000000-0005-0000-0000-000018000000}"/>
    <cellStyle name="60% - Accent1 3" xfId="16" xr:uid="{00000000-0005-0000-0000-000019000000}"/>
    <cellStyle name="60% - Accent2 2" xfId="93" xr:uid="{00000000-0005-0000-0000-00001A000000}"/>
    <cellStyle name="60% - Accent2 3" xfId="17" xr:uid="{00000000-0005-0000-0000-00001B000000}"/>
    <cellStyle name="60% - Accent3 2" xfId="94" xr:uid="{00000000-0005-0000-0000-00001C000000}"/>
    <cellStyle name="60% - Accent3 3" xfId="18" xr:uid="{00000000-0005-0000-0000-00001D000000}"/>
    <cellStyle name="60% - Accent4 2" xfId="95" xr:uid="{00000000-0005-0000-0000-00001E000000}"/>
    <cellStyle name="60% - Accent4 3" xfId="19" xr:uid="{00000000-0005-0000-0000-00001F000000}"/>
    <cellStyle name="60% - Accent5 2" xfId="96" xr:uid="{00000000-0005-0000-0000-000020000000}"/>
    <cellStyle name="60% - Accent5 3" xfId="20" xr:uid="{00000000-0005-0000-0000-000021000000}"/>
    <cellStyle name="60% - Accent6 2" xfId="97" xr:uid="{00000000-0005-0000-0000-000022000000}"/>
    <cellStyle name="60% - Accent6 3" xfId="21" xr:uid="{00000000-0005-0000-0000-000023000000}"/>
    <cellStyle name="Accent1 2" xfId="98" xr:uid="{00000000-0005-0000-0000-000024000000}"/>
    <cellStyle name="Accent1 3" xfId="22" xr:uid="{00000000-0005-0000-0000-000025000000}"/>
    <cellStyle name="Accent2 2" xfId="99" xr:uid="{00000000-0005-0000-0000-000026000000}"/>
    <cellStyle name="Accent2 3" xfId="23" xr:uid="{00000000-0005-0000-0000-000027000000}"/>
    <cellStyle name="Accent3 2" xfId="100" xr:uid="{00000000-0005-0000-0000-000028000000}"/>
    <cellStyle name="Accent3 3" xfId="24" xr:uid="{00000000-0005-0000-0000-000029000000}"/>
    <cellStyle name="Accent4 2" xfId="101" xr:uid="{00000000-0005-0000-0000-00002A000000}"/>
    <cellStyle name="Accent4 3" xfId="25" xr:uid="{00000000-0005-0000-0000-00002B000000}"/>
    <cellStyle name="Accent5 2" xfId="102" xr:uid="{00000000-0005-0000-0000-00002C000000}"/>
    <cellStyle name="Accent5 3" xfId="26" xr:uid="{00000000-0005-0000-0000-00002D000000}"/>
    <cellStyle name="Accent6 2" xfId="103" xr:uid="{00000000-0005-0000-0000-00002E000000}"/>
    <cellStyle name="Accent6 3" xfId="27" xr:uid="{00000000-0005-0000-0000-00002F000000}"/>
    <cellStyle name="Bad 2" xfId="104" xr:uid="{00000000-0005-0000-0000-000030000000}"/>
    <cellStyle name="Bad 3" xfId="28" xr:uid="{00000000-0005-0000-0000-000031000000}"/>
    <cellStyle name="Calculation 2" xfId="105" xr:uid="{00000000-0005-0000-0000-000032000000}"/>
    <cellStyle name="Calculation 3" xfId="29" xr:uid="{00000000-0005-0000-0000-000033000000}"/>
    <cellStyle name="Check Cell 2" xfId="106" xr:uid="{00000000-0005-0000-0000-000034000000}"/>
    <cellStyle name="Check Cell 3" xfId="30" xr:uid="{00000000-0005-0000-0000-000035000000}"/>
    <cellStyle name="Comma" xfId="1" builtinId="3"/>
    <cellStyle name="Comma 2" xfId="48" xr:uid="{00000000-0005-0000-0000-000037000000}"/>
    <cellStyle name="Comma 2 2" xfId="75" xr:uid="{00000000-0005-0000-0000-000038000000}"/>
    <cellStyle name="Comma 2 2 2" xfId="79" xr:uid="{00000000-0005-0000-0000-000039000000}"/>
    <cellStyle name="Comma 3" xfId="50" xr:uid="{00000000-0005-0000-0000-00003A000000}"/>
    <cellStyle name="Comma 3 2" xfId="107" xr:uid="{00000000-0005-0000-0000-00003B000000}"/>
    <cellStyle name="Comma 4" xfId="53" xr:uid="{00000000-0005-0000-0000-00003C000000}"/>
    <cellStyle name="Comma 5" xfId="31" xr:uid="{00000000-0005-0000-0000-00003D000000}"/>
    <cellStyle name="Comma 6" xfId="2" xr:uid="{00000000-0005-0000-0000-00003E000000}"/>
    <cellStyle name="Comma0" xfId="55" xr:uid="{00000000-0005-0000-0000-00003F000000}"/>
    <cellStyle name="Currency 2" xfId="52" xr:uid="{00000000-0005-0000-0000-000040000000}"/>
    <cellStyle name="Currency 2 2" xfId="76" xr:uid="{00000000-0005-0000-0000-000041000000}"/>
    <cellStyle name="Currency 3" xfId="54" xr:uid="{00000000-0005-0000-0000-000042000000}"/>
    <cellStyle name="Currency 4" xfId="78" xr:uid="{00000000-0005-0000-0000-000043000000}"/>
    <cellStyle name="Currency0" xfId="56" xr:uid="{00000000-0005-0000-0000-000044000000}"/>
    <cellStyle name="Date" xfId="57" xr:uid="{00000000-0005-0000-0000-000045000000}"/>
    <cellStyle name="Explanatory Text 2" xfId="108" xr:uid="{00000000-0005-0000-0000-000046000000}"/>
    <cellStyle name="Explanatory Text 3" xfId="32" xr:uid="{00000000-0005-0000-0000-000047000000}"/>
    <cellStyle name="Fixed" xfId="58" xr:uid="{00000000-0005-0000-0000-000048000000}"/>
    <cellStyle name="Good 2" xfId="109" xr:uid="{00000000-0005-0000-0000-000049000000}"/>
    <cellStyle name="Good 3" xfId="33" xr:uid="{00000000-0005-0000-0000-00004A000000}"/>
    <cellStyle name="Heading 1 2" xfId="59" xr:uid="{00000000-0005-0000-0000-00004B000000}"/>
    <cellStyle name="Heading 1 3" xfId="34" xr:uid="{00000000-0005-0000-0000-00004C000000}"/>
    <cellStyle name="Heading 2 2" xfId="60" xr:uid="{00000000-0005-0000-0000-00004D000000}"/>
    <cellStyle name="Heading 2 3" xfId="35" xr:uid="{00000000-0005-0000-0000-00004E000000}"/>
    <cellStyle name="Heading 3 2" xfId="110" xr:uid="{00000000-0005-0000-0000-00004F000000}"/>
    <cellStyle name="Heading 3 3" xfId="36" xr:uid="{00000000-0005-0000-0000-000050000000}"/>
    <cellStyle name="Heading 4 2" xfId="111" xr:uid="{00000000-0005-0000-0000-000051000000}"/>
    <cellStyle name="Heading 4 3" xfId="37" xr:uid="{00000000-0005-0000-0000-000052000000}"/>
    <cellStyle name="Input 2" xfId="112" xr:uid="{00000000-0005-0000-0000-000053000000}"/>
    <cellStyle name="Input 3" xfId="38" xr:uid="{00000000-0005-0000-0000-000054000000}"/>
    <cellStyle name="Linked Cell 2" xfId="113" xr:uid="{00000000-0005-0000-0000-000055000000}"/>
    <cellStyle name="Linked Cell 3" xfId="39" xr:uid="{00000000-0005-0000-0000-000056000000}"/>
    <cellStyle name="Neutral 2" xfId="114" xr:uid="{00000000-0005-0000-0000-000057000000}"/>
    <cellStyle name="Neutral 3" xfId="40" xr:uid="{00000000-0005-0000-0000-000058000000}"/>
    <cellStyle name="Normal" xfId="0" builtinId="0"/>
    <cellStyle name="Normal 2" xfId="47" xr:uid="{00000000-0005-0000-0000-00005A000000}"/>
    <cellStyle name="Normal 2 2" xfId="49" xr:uid="{00000000-0005-0000-0000-00005B000000}"/>
    <cellStyle name="Normal 2 3" xfId="115" xr:uid="{00000000-0005-0000-0000-00005C000000}"/>
    <cellStyle name="Normal 2_Sheet4" xfId="116" xr:uid="{00000000-0005-0000-0000-00005D000000}"/>
    <cellStyle name="Normal 3" xfId="77" xr:uid="{00000000-0005-0000-0000-00005E000000}"/>
    <cellStyle name="Normal 4" xfId="3" xr:uid="{00000000-0005-0000-0000-00005F000000}"/>
    <cellStyle name="Note 2" xfId="117" xr:uid="{00000000-0005-0000-0000-000060000000}"/>
    <cellStyle name="Note 3" xfId="41" xr:uid="{00000000-0005-0000-0000-000061000000}"/>
    <cellStyle name="Number0DecimalStyle" xfId="61" xr:uid="{00000000-0005-0000-0000-000062000000}"/>
    <cellStyle name="Number10DecimalStyle" xfId="62" xr:uid="{00000000-0005-0000-0000-000063000000}"/>
    <cellStyle name="Number1DecimalStyle" xfId="63" xr:uid="{00000000-0005-0000-0000-000064000000}"/>
    <cellStyle name="Number2DecimalStyle" xfId="64" xr:uid="{00000000-0005-0000-0000-000065000000}"/>
    <cellStyle name="Number3DecimalStyle" xfId="65" xr:uid="{00000000-0005-0000-0000-000066000000}"/>
    <cellStyle name="Number4DecimalStyle" xfId="66" xr:uid="{00000000-0005-0000-0000-000067000000}"/>
    <cellStyle name="Number5DecimalStyle" xfId="67" xr:uid="{00000000-0005-0000-0000-000068000000}"/>
    <cellStyle name="Number6DecimalStyle" xfId="68" xr:uid="{00000000-0005-0000-0000-000069000000}"/>
    <cellStyle name="Number7DecimalStyle" xfId="69" xr:uid="{00000000-0005-0000-0000-00006A000000}"/>
    <cellStyle name="Number8DecimalStyle" xfId="70" xr:uid="{00000000-0005-0000-0000-00006B000000}"/>
    <cellStyle name="Number9DecimalStyle" xfId="71" xr:uid="{00000000-0005-0000-0000-00006C000000}"/>
    <cellStyle name="Output 2" xfId="118" xr:uid="{00000000-0005-0000-0000-00006D000000}"/>
    <cellStyle name="Output 3" xfId="42" xr:uid="{00000000-0005-0000-0000-00006E000000}"/>
    <cellStyle name="Percent 2" xfId="51" xr:uid="{00000000-0005-0000-0000-00006F000000}"/>
    <cellStyle name="Percent 3" xfId="74" xr:uid="{00000000-0005-0000-0000-000070000000}"/>
    <cellStyle name="Percent 3 2" xfId="119" xr:uid="{00000000-0005-0000-0000-000071000000}"/>
    <cellStyle name="Percent 4" xfId="43" xr:uid="{00000000-0005-0000-0000-000072000000}"/>
    <cellStyle name="TextStyle" xfId="72" xr:uid="{00000000-0005-0000-0000-000073000000}"/>
    <cellStyle name="Title 2" xfId="120" xr:uid="{00000000-0005-0000-0000-000074000000}"/>
    <cellStyle name="Title 3" xfId="44" xr:uid="{00000000-0005-0000-0000-000075000000}"/>
    <cellStyle name="Total 2" xfId="73" xr:uid="{00000000-0005-0000-0000-000076000000}"/>
    <cellStyle name="Total 3" xfId="45" xr:uid="{00000000-0005-0000-0000-000077000000}"/>
    <cellStyle name="Warning Text 2" xfId="121" xr:uid="{00000000-0005-0000-0000-000078000000}"/>
    <cellStyle name="Warning Text 3" xfId="46" xr:uid="{00000000-0005-0000-0000-000079000000}"/>
  </cellStyles>
  <dxfs count="0"/>
  <tableStyles count="1" defaultTableStyle="TableStyleMedium9" defaultPivotStyle="PivotStyleLight16">
    <tableStyle name="Invisible" pivot="0" table="0" count="0" xr9:uid="{FCA32287-EA57-406C-8472-847894F0D5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showGridLines="0" tabSelected="1" zoomScaleNormal="100" workbookViewId="0">
      <selection activeCell="E11" sqref="E11"/>
    </sheetView>
  </sheetViews>
  <sheetFormatPr defaultRowHeight="13.2" x14ac:dyDescent="0.25"/>
  <cols>
    <col min="1" max="1" width="7.88671875" customWidth="1"/>
    <col min="2" max="2" width="10.33203125" customWidth="1"/>
    <col min="3" max="3" width="26.88671875" customWidth="1"/>
    <col min="4" max="4" width="15.109375" customWidth="1"/>
    <col min="5" max="5" width="17.5546875" customWidth="1"/>
    <col min="6" max="6" width="13.5546875" customWidth="1"/>
    <col min="7" max="7" width="14.6640625" customWidth="1"/>
    <col min="8" max="8" width="13.6640625" customWidth="1"/>
    <col min="9" max="9" width="12.33203125" customWidth="1"/>
    <col min="10" max="10" width="16.6640625" customWidth="1"/>
    <col min="11" max="11" width="14.5546875" customWidth="1"/>
    <col min="12" max="12" width="12.44140625" customWidth="1"/>
    <col min="13" max="13" width="16.109375" customWidth="1"/>
    <col min="14" max="14" width="14.109375" customWidth="1"/>
    <col min="15" max="15" width="23.33203125" customWidth="1"/>
  </cols>
  <sheetData>
    <row r="1" spans="1:15" x14ac:dyDescent="0.25">
      <c r="D1" s="5"/>
      <c r="E1" s="14" t="s">
        <v>9</v>
      </c>
      <c r="F1" s="15"/>
      <c r="G1" s="15"/>
      <c r="H1" s="15"/>
      <c r="I1" s="16"/>
      <c r="J1" s="19" t="s">
        <v>32</v>
      </c>
      <c r="K1" s="15"/>
      <c r="L1" s="16"/>
      <c r="M1" s="17" t="s">
        <v>10</v>
      </c>
      <c r="N1" s="18"/>
    </row>
    <row r="2" spans="1:15" ht="67.5" customHeight="1" x14ac:dyDescent="0.3">
      <c r="A2" s="6" t="s">
        <v>0</v>
      </c>
      <c r="B2" s="7" t="s">
        <v>1</v>
      </c>
      <c r="C2" s="6" t="s">
        <v>2</v>
      </c>
      <c r="D2" s="7" t="s">
        <v>30</v>
      </c>
      <c r="E2" s="8" t="s">
        <v>31</v>
      </c>
      <c r="F2" s="8" t="s">
        <v>18</v>
      </c>
      <c r="G2" s="8" t="s">
        <v>20</v>
      </c>
      <c r="H2" s="8" t="s">
        <v>21</v>
      </c>
      <c r="I2" s="7" t="s">
        <v>29</v>
      </c>
      <c r="J2" s="7" t="s">
        <v>23</v>
      </c>
      <c r="K2" s="7" t="s">
        <v>22</v>
      </c>
      <c r="L2" s="7" t="s">
        <v>11</v>
      </c>
      <c r="M2" s="8" t="s">
        <v>24</v>
      </c>
      <c r="N2" s="8" t="s">
        <v>25</v>
      </c>
      <c r="O2" s="7" t="s">
        <v>26</v>
      </c>
    </row>
    <row r="3" spans="1:15" ht="20.25" customHeight="1" x14ac:dyDescent="0.25">
      <c r="A3" s="4">
        <v>127</v>
      </c>
      <c r="B3" s="4">
        <v>127</v>
      </c>
      <c r="C3" s="9" t="s">
        <v>12</v>
      </c>
      <c r="D3" s="10">
        <v>25322</v>
      </c>
      <c r="E3" s="10"/>
      <c r="F3" s="10"/>
      <c r="G3" s="10"/>
      <c r="H3" s="11"/>
      <c r="I3" s="11">
        <v>0</v>
      </c>
      <c r="J3" s="10">
        <v>0</v>
      </c>
      <c r="K3" s="10">
        <v>0</v>
      </c>
      <c r="L3" s="12" t="s">
        <v>14</v>
      </c>
      <c r="M3" s="10">
        <v>0</v>
      </c>
      <c r="N3" s="10">
        <v>0</v>
      </c>
      <c r="O3" s="13" t="s">
        <v>14</v>
      </c>
    </row>
    <row r="4" spans="1:15" ht="20.25" customHeight="1" x14ac:dyDescent="0.25">
      <c r="A4" s="4">
        <v>199</v>
      </c>
      <c r="B4" s="4">
        <v>199</v>
      </c>
      <c r="C4" s="9" t="s">
        <v>19</v>
      </c>
      <c r="D4" s="10">
        <v>122548</v>
      </c>
      <c r="E4" s="10">
        <v>21569</v>
      </c>
      <c r="F4" s="10"/>
      <c r="G4" s="10"/>
      <c r="H4" s="11"/>
      <c r="I4" s="11">
        <v>0</v>
      </c>
      <c r="J4" s="10">
        <v>100979</v>
      </c>
      <c r="K4" s="10">
        <v>50000</v>
      </c>
      <c r="L4" s="12" t="s">
        <v>14</v>
      </c>
      <c r="M4" s="10">
        <v>0</v>
      </c>
      <c r="N4" s="10">
        <v>0</v>
      </c>
      <c r="O4" s="13" t="s">
        <v>14</v>
      </c>
    </row>
    <row r="5" spans="1:15" ht="20.25" customHeight="1" x14ac:dyDescent="0.25">
      <c r="A5" s="4">
        <v>440</v>
      </c>
      <c r="B5" s="4">
        <v>440</v>
      </c>
      <c r="C5" s="9" t="s">
        <v>3</v>
      </c>
      <c r="D5" s="10">
        <v>80000</v>
      </c>
      <c r="E5" s="10">
        <v>66659</v>
      </c>
      <c r="F5" s="10">
        <v>10751</v>
      </c>
      <c r="G5" s="10"/>
      <c r="H5" s="11"/>
      <c r="I5" s="11">
        <v>0</v>
      </c>
      <c r="J5" s="10">
        <v>80000</v>
      </c>
      <c r="K5" s="10">
        <v>80000</v>
      </c>
      <c r="L5" s="12" t="s">
        <v>14</v>
      </c>
      <c r="M5" s="10">
        <v>0</v>
      </c>
      <c r="N5" s="10">
        <v>0</v>
      </c>
      <c r="O5" s="13" t="s">
        <v>14</v>
      </c>
    </row>
    <row r="6" spans="1:15" ht="20.25" customHeight="1" x14ac:dyDescent="0.25">
      <c r="A6" s="4">
        <v>440</v>
      </c>
      <c r="B6" s="4">
        <v>440</v>
      </c>
      <c r="C6" s="9" t="s">
        <v>4</v>
      </c>
      <c r="D6" s="10">
        <v>400000</v>
      </c>
      <c r="E6" s="10">
        <v>378472</v>
      </c>
      <c r="F6" s="10">
        <v>34500</v>
      </c>
      <c r="G6" s="10"/>
      <c r="H6" s="11"/>
      <c r="I6" s="11">
        <v>0</v>
      </c>
      <c r="J6" s="10">
        <v>400000</v>
      </c>
      <c r="K6" s="10">
        <v>400000</v>
      </c>
      <c r="L6" s="12" t="s">
        <v>14</v>
      </c>
      <c r="M6" s="10">
        <v>0</v>
      </c>
      <c r="N6" s="10">
        <v>0</v>
      </c>
      <c r="O6" s="13" t="s">
        <v>14</v>
      </c>
    </row>
    <row r="7" spans="1:15" ht="20.25" customHeight="1" x14ac:dyDescent="0.25">
      <c r="A7" s="4">
        <v>440</v>
      </c>
      <c r="B7" s="4">
        <v>440</v>
      </c>
      <c r="C7" s="9" t="s">
        <v>5</v>
      </c>
      <c r="D7" s="10">
        <v>80050</v>
      </c>
      <c r="E7" s="10">
        <v>54368</v>
      </c>
      <c r="F7" s="10"/>
      <c r="G7" s="10"/>
      <c r="H7" s="11"/>
      <c r="I7" s="11">
        <v>0</v>
      </c>
      <c r="J7" s="10">
        <v>80050</v>
      </c>
      <c r="K7" s="10">
        <v>80050</v>
      </c>
      <c r="L7" s="12" t="s">
        <v>14</v>
      </c>
      <c r="M7" s="10">
        <v>0</v>
      </c>
      <c r="N7" s="10">
        <v>0</v>
      </c>
      <c r="O7" s="13" t="s">
        <v>14</v>
      </c>
    </row>
    <row r="8" spans="1:15" ht="20.25" customHeight="1" x14ac:dyDescent="0.25">
      <c r="A8" s="4">
        <v>440</v>
      </c>
      <c r="B8" s="4">
        <v>440</v>
      </c>
      <c r="C8" s="9" t="s">
        <v>16</v>
      </c>
      <c r="D8" s="10">
        <v>328045</v>
      </c>
      <c r="E8" s="10"/>
      <c r="F8" s="10"/>
      <c r="G8" s="10"/>
      <c r="H8" s="11"/>
      <c r="I8" s="11"/>
      <c r="J8" s="10">
        <v>328045</v>
      </c>
      <c r="K8" s="10">
        <v>328045</v>
      </c>
      <c r="L8" s="12" t="s">
        <v>14</v>
      </c>
      <c r="M8" s="10">
        <v>0</v>
      </c>
      <c r="N8" s="10">
        <v>0</v>
      </c>
      <c r="O8" s="13" t="s">
        <v>14</v>
      </c>
    </row>
    <row r="9" spans="1:15" ht="20.25" customHeight="1" x14ac:dyDescent="0.25">
      <c r="A9" s="4">
        <v>440</v>
      </c>
      <c r="B9" s="4">
        <v>440</v>
      </c>
      <c r="C9" s="9" t="s">
        <v>27</v>
      </c>
      <c r="D9" s="10">
        <v>245881</v>
      </c>
      <c r="E9" s="10"/>
      <c r="F9" s="10"/>
      <c r="G9" s="10"/>
      <c r="H9" s="11"/>
      <c r="I9" s="11">
        <v>0</v>
      </c>
      <c r="J9" s="10">
        <v>245881</v>
      </c>
      <c r="K9" s="10">
        <v>245881</v>
      </c>
      <c r="L9" s="12" t="s">
        <v>14</v>
      </c>
      <c r="M9" s="10">
        <v>0</v>
      </c>
      <c r="N9" s="10">
        <v>0</v>
      </c>
      <c r="O9" s="13" t="s">
        <v>14</v>
      </c>
    </row>
    <row r="10" spans="1:15" ht="20.25" customHeight="1" x14ac:dyDescent="0.25">
      <c r="A10" s="4">
        <v>440</v>
      </c>
      <c r="B10" s="4">
        <v>440</v>
      </c>
      <c r="C10" s="9" t="s">
        <v>28</v>
      </c>
      <c r="D10" s="10">
        <v>913026</v>
      </c>
      <c r="E10" s="10">
        <v>391297</v>
      </c>
      <c r="F10" s="10"/>
      <c r="G10" s="10"/>
      <c r="H10" s="11"/>
      <c r="I10" s="11"/>
      <c r="J10" s="10">
        <v>391297</v>
      </c>
      <c r="K10" s="10">
        <v>391297</v>
      </c>
      <c r="L10" s="12" t="s">
        <v>14</v>
      </c>
      <c r="M10" s="10"/>
      <c r="N10" s="10"/>
      <c r="O10" s="13" t="s">
        <v>14</v>
      </c>
    </row>
    <row r="11" spans="1:15" ht="20.25" customHeight="1" x14ac:dyDescent="0.25">
      <c r="A11" s="4">
        <v>501</v>
      </c>
      <c r="B11" s="4">
        <v>501</v>
      </c>
      <c r="C11" s="9" t="s">
        <v>6</v>
      </c>
      <c r="D11" s="10">
        <v>2123983</v>
      </c>
      <c r="E11" s="10">
        <v>49961</v>
      </c>
      <c r="F11" s="10"/>
      <c r="G11" s="10"/>
      <c r="H11" s="11"/>
      <c r="I11" s="11">
        <v>0</v>
      </c>
      <c r="J11" s="10">
        <v>2074022</v>
      </c>
      <c r="K11" s="10">
        <v>50000</v>
      </c>
      <c r="L11" s="12" t="s">
        <v>14</v>
      </c>
      <c r="M11" s="10">
        <v>0</v>
      </c>
      <c r="N11" s="10">
        <v>0</v>
      </c>
      <c r="O11" s="13" t="s">
        <v>14</v>
      </c>
    </row>
    <row r="12" spans="1:15" ht="20.25" customHeight="1" x14ac:dyDescent="0.25">
      <c r="A12" s="4">
        <v>501</v>
      </c>
      <c r="B12" s="4">
        <v>501</v>
      </c>
      <c r="C12" s="9" t="s">
        <v>17</v>
      </c>
      <c r="D12" s="10">
        <v>4316221</v>
      </c>
      <c r="E12" s="10">
        <v>59187</v>
      </c>
      <c r="F12" s="10"/>
      <c r="G12" s="10"/>
      <c r="H12" s="11"/>
      <c r="I12" s="11">
        <v>0</v>
      </c>
      <c r="J12" s="10">
        <v>4420000</v>
      </c>
      <c r="K12" s="10">
        <v>4420000</v>
      </c>
      <c r="L12" s="12" t="s">
        <v>14</v>
      </c>
      <c r="M12" s="10">
        <v>0</v>
      </c>
      <c r="N12" s="10">
        <v>0</v>
      </c>
      <c r="O12" s="13" t="s">
        <v>13</v>
      </c>
    </row>
    <row r="13" spans="1:15" ht="20.25" customHeight="1" x14ac:dyDescent="0.25">
      <c r="A13" s="4">
        <v>701</v>
      </c>
      <c r="B13" s="4">
        <v>701</v>
      </c>
      <c r="C13" s="9" t="s">
        <v>7</v>
      </c>
      <c r="D13" s="10">
        <v>15000</v>
      </c>
      <c r="E13" s="10">
        <v>0</v>
      </c>
      <c r="F13" s="10"/>
      <c r="G13" s="10"/>
      <c r="H13" s="11"/>
      <c r="I13" s="11">
        <v>0</v>
      </c>
      <c r="J13" s="10">
        <v>15000</v>
      </c>
      <c r="K13" s="10">
        <v>3000</v>
      </c>
      <c r="L13" s="12" t="s">
        <v>14</v>
      </c>
      <c r="M13" s="10">
        <v>0</v>
      </c>
      <c r="N13" s="10">
        <v>0</v>
      </c>
      <c r="O13" s="13" t="s">
        <v>14</v>
      </c>
    </row>
    <row r="14" spans="1:15" ht="20.25" customHeight="1" x14ac:dyDescent="0.25">
      <c r="A14" s="4">
        <v>701</v>
      </c>
      <c r="B14" s="4">
        <v>701</v>
      </c>
      <c r="C14" s="9" t="s">
        <v>8</v>
      </c>
      <c r="D14" s="10">
        <v>25000</v>
      </c>
      <c r="E14" s="10">
        <v>0</v>
      </c>
      <c r="F14" s="10"/>
      <c r="G14" s="10"/>
      <c r="H14" s="11"/>
      <c r="I14" s="11">
        <v>0</v>
      </c>
      <c r="J14" s="10">
        <v>25000</v>
      </c>
      <c r="K14" s="10">
        <v>15000</v>
      </c>
      <c r="L14" s="12" t="s">
        <v>14</v>
      </c>
      <c r="M14" s="10">
        <v>0</v>
      </c>
      <c r="N14" s="10">
        <v>0</v>
      </c>
      <c r="O14" s="13" t="s">
        <v>14</v>
      </c>
    </row>
    <row r="15" spans="1:15" ht="20.25" customHeight="1" x14ac:dyDescent="0.25">
      <c r="A15" s="4">
        <v>777</v>
      </c>
      <c r="B15" s="4">
        <v>777</v>
      </c>
      <c r="C15" s="9" t="s">
        <v>15</v>
      </c>
      <c r="D15" s="10">
        <v>10010</v>
      </c>
      <c r="E15" s="10">
        <v>8008</v>
      </c>
      <c r="F15" s="10"/>
      <c r="G15" s="10">
        <v>2752</v>
      </c>
      <c r="H15" s="11"/>
      <c r="I15" s="11">
        <v>0</v>
      </c>
      <c r="J15" s="10">
        <v>11011</v>
      </c>
      <c r="K15" s="10">
        <v>11011</v>
      </c>
      <c r="L15" s="12" t="s">
        <v>14</v>
      </c>
      <c r="M15" s="10">
        <v>0</v>
      </c>
      <c r="N15" s="10">
        <v>0</v>
      </c>
      <c r="O15" s="13" t="s">
        <v>13</v>
      </c>
    </row>
    <row r="16" spans="1:15" x14ac:dyDescent="0.25"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4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4:14" x14ac:dyDescent="0.2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customSheetViews>
    <customSheetView guid="{7E146DAA-57D4-4484-A1DE-E8D773DF71DF}" showPageBreaks="1" showGridLines="0" fitToPage="1" printArea="1">
      <selection activeCell="H29" sqref="H29"/>
      <pageMargins left="0.5" right="0.5" top="0.75" bottom="0.5" header="0.02" footer="0.25"/>
      <pageSetup paperSize="5" scale="94" orientation="landscape" r:id="rId1"/>
      <headerFooter alignWithMargins="0">
        <oddHeader>&amp;CPollution Remediation
Attachment 19 Summarization
FY 2015</oddHeader>
      </headerFooter>
    </customSheetView>
    <customSheetView guid="{8E898671-C167-424D-B0CD-16BD11636391}" showGridLines="0" fitToPage="1">
      <selection activeCell="D22" sqref="D22"/>
      <pageMargins left="0.5" right="0.5" top="0.75" bottom="0.5" header="0.02" footer="0.25"/>
      <pageSetup paperSize="5" scale="94" orientation="landscape" r:id="rId2"/>
      <headerFooter alignWithMargins="0">
        <oddHeader>&amp;CPollution Remediation
Attachment 19 Summarization
FY 2015</oddHeader>
      </headerFooter>
    </customSheetView>
    <customSheetView guid="{B3EB362C-70AC-401F-AE7E-29399D827CC9}" showGridLines="0" fitToPage="1" printArea="1" topLeftCell="B1">
      <selection activeCell="E28" sqref="E28"/>
      <pageMargins left="0.5" right="0.5" top="0.75" bottom="0.5" header="0.02" footer="0.25"/>
      <pageSetup paperSize="5" scale="96" orientation="landscape" r:id="rId3"/>
      <headerFooter alignWithMargins="0">
        <oddHeader>&amp;CPollution Remediation
Attachment 19 Summarization
FY 2015</oddHeader>
      </headerFooter>
    </customSheetView>
  </customSheetViews>
  <mergeCells count="3">
    <mergeCell ref="E1:I1"/>
    <mergeCell ref="M1:N1"/>
    <mergeCell ref="J1:L1"/>
  </mergeCells>
  <phoneticPr fontId="2" type="noConversion"/>
  <dataValidations count="1">
    <dataValidation type="list" allowBlank="1" showInputMessage="1" showErrorMessage="1" sqref="L3:L15" xr:uid="{00000000-0002-0000-0000-000000000000}">
      <formula1>$U$1:$U$1</formula1>
    </dataValidation>
  </dataValidations>
  <pageMargins left="0.5" right="0.5" top="0.75" bottom="0.5" header="0.02" footer="0.25"/>
  <pageSetup paperSize="5" scale="73" orientation="landscape" r:id="rId4"/>
  <headerFooter alignWithMargins="0">
    <oddHeader>&amp;CPollution Remediation
Prior Year Attachment 26 Summarization
FY 2023</oddHeader>
    <oddFooter>&amp;L&amp;Z&amp;F
&amp;A
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Prior Year Submission Summary</vt:lpstr>
      <vt:lpstr>'Prior Year Submission Summary'!Print_Area</vt:lpstr>
      <vt:lpstr>'Prior Year Submission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 Year Pollution Remediation Submissions Summary</dc:title>
  <dc:subject>Prior Year Pollution Remediation Submissions Summary</dc:subject>
  <dc:creator>Virginia Department of Accounts</dc:creator>
  <cp:lastPrinted>2024-03-26T12:49:54Z</cp:lastPrinted>
  <dcterms:created xsi:type="dcterms:W3CDTF">2011-01-20T20:10:30Z</dcterms:created>
  <dcterms:modified xsi:type="dcterms:W3CDTF">2024-03-26T12:50:08Z</dcterms:modified>
</cp:coreProperties>
</file>