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J:\Employee Reimbursement\CY 2024\"/>
    </mc:Choice>
  </mc:AlternateContent>
  <xr:revisionPtr revIDLastSave="0" documentId="8_{299ACD44-7491-41AF-95BA-18F9630140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-02-041 " sheetId="4" r:id="rId1"/>
    <sheet name="Cont sht 2" sheetId="1" r:id="rId2"/>
  </sheets>
  <definedNames>
    <definedName name="\C">#REF!</definedName>
    <definedName name="\E">#REF!</definedName>
    <definedName name="\M">#REF!</definedName>
    <definedName name="\N">#REF!</definedName>
    <definedName name="\O">#REF!</definedName>
    <definedName name="\P">#REF!</definedName>
    <definedName name="\T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3" i="1" l="1"/>
  <c r="Z31" i="1"/>
  <c r="Z26" i="1"/>
  <c r="Z21" i="1"/>
  <c r="Z16" i="1"/>
  <c r="Y64" i="4"/>
  <c r="Y59" i="4"/>
  <c r="Y54" i="4"/>
  <c r="Y49" i="4"/>
  <c r="AD30" i="4"/>
  <c r="AD29" i="4"/>
  <c r="AD28" i="4"/>
  <c r="AD27" i="4"/>
  <c r="AD26" i="4"/>
  <c r="AD25" i="4"/>
  <c r="AD24" i="4"/>
  <c r="AD23" i="4"/>
  <c r="AD31" i="4" l="1"/>
  <c r="BB31" i="1"/>
  <c r="BB26" i="1"/>
  <c r="BB21" i="1"/>
  <c r="BB16" i="1"/>
  <c r="BA64" i="4" l="1"/>
  <c r="BA59" i="4"/>
  <c r="BA54" i="4"/>
  <c r="BA49" i="4"/>
  <c r="G47" i="4" l="1"/>
  <c r="G52" i="4"/>
  <c r="G57" i="4"/>
  <c r="G62" i="4"/>
  <c r="AC62" i="4"/>
  <c r="AC57" i="4" l="1"/>
  <c r="AC52" i="4"/>
  <c r="AC47" i="4"/>
  <c r="AT31" i="4" l="1"/>
  <c r="AP31" i="4"/>
  <c r="AL31" i="4"/>
  <c r="AH31" i="4"/>
  <c r="T71" i="1" l="1"/>
  <c r="T66" i="1"/>
  <c r="T61" i="1"/>
  <c r="T56" i="1"/>
  <c r="T46" i="1"/>
  <c r="T41" i="1"/>
  <c r="T36" i="1"/>
  <c r="T26" i="1"/>
  <c r="T21" i="1"/>
  <c r="T16" i="1"/>
  <c r="H69" i="1"/>
  <c r="H64" i="1"/>
  <c r="H59" i="1"/>
  <c r="H54" i="1"/>
  <c r="H49" i="1"/>
  <c r="H44" i="1"/>
  <c r="H39" i="1"/>
  <c r="H34" i="1"/>
  <c r="H29" i="1"/>
  <c r="H24" i="1"/>
  <c r="H19" i="1"/>
  <c r="H14" i="1"/>
  <c r="AD29" i="1"/>
  <c r="AD24" i="1"/>
  <c r="AD19" i="1"/>
  <c r="AD14" i="1"/>
  <c r="AX30" i="4"/>
  <c r="AX29" i="4"/>
  <c r="AX25" i="4"/>
  <c r="AX36" i="4" l="1"/>
  <c r="AX26" i="4"/>
  <c r="AX27" i="4"/>
  <c r="AX28" i="4"/>
  <c r="AX24" i="4"/>
  <c r="T31" i="1"/>
  <c r="T51" i="1"/>
  <c r="AX23" i="4"/>
  <c r="AX32" i="4"/>
  <c r="AX31" i="4" l="1"/>
  <c r="AX40" i="4"/>
  <c r="AX42" i="4"/>
</calcChain>
</file>

<file path=xl/sharedStrings.xml><?xml version="1.0" encoding="utf-8"?>
<sst xmlns="http://schemas.openxmlformats.org/spreadsheetml/2006/main" count="455" uniqueCount="91">
  <si>
    <t xml:space="preserve">DEPARTMENT, INSTITUTION, OR AGENCY </t>
  </si>
  <si>
    <t>PERSONAL VEHICLE - COST BENEFICIAL TO THE STATE - PERSONAL MILEAGE RATE</t>
  </si>
  <si>
    <t>STATE VEHICLE - NOT AVAILABLE OR ACCESSIBLE - PERSONAL MILEAGE RATE</t>
  </si>
  <si>
    <t>Name:</t>
  </si>
  <si>
    <t>Address:</t>
  </si>
  <si>
    <t xml:space="preserve">   STATE EMPLOYEE?</t>
  </si>
  <si>
    <t>YES</t>
  </si>
  <si>
    <t>NO</t>
  </si>
  <si>
    <t>City:</t>
  </si>
  <si>
    <t>State:</t>
  </si>
  <si>
    <t>Zip:</t>
  </si>
  <si>
    <t>-</t>
  </si>
  <si>
    <t>DATE</t>
  </si>
  <si>
    <t>Suffix:</t>
  </si>
  <si>
    <t>3. MILES TRAVELED</t>
  </si>
  <si>
    <t>5. AUTO EXPENSE (ITEMIZE IN SECOND COLUMN)</t>
  </si>
  <si>
    <t>AMOUNT</t>
  </si>
  <si>
    <t>TOTALS</t>
  </si>
  <si>
    <t>PURPOSE OF TRIP</t>
  </si>
  <si>
    <t xml:space="preserve">EXTRADITIONS </t>
  </si>
  <si>
    <t>FIELD WORK</t>
  </si>
  <si>
    <t>RECRUITMENT</t>
  </si>
  <si>
    <t>FUND</t>
  </si>
  <si>
    <t>PROJECT</t>
  </si>
  <si>
    <t>TK</t>
  </si>
  <si>
    <t>TOTAL SHEET 2</t>
  </si>
  <si>
    <t>GRAND TOTAL</t>
  </si>
  <si>
    <t>AMOUNT ADVANCED</t>
  </si>
  <si>
    <t>PREPARE WITH INK OR TYPEWRITER. USE ADDITIONAL SHEETS WHEN NECESSARY</t>
  </si>
  <si>
    <t>TITLE</t>
  </si>
  <si>
    <t>INVESTIGATIONS</t>
  </si>
  <si>
    <t>DATE(MMDDYY)</t>
  </si>
  <si>
    <t>1. DATE</t>
  </si>
  <si>
    <t>Payment/(Due to Agency)</t>
  </si>
  <si>
    <t xml:space="preserve">4. MILEAGE </t>
  </si>
  <si>
    <t xml:space="preserve">Page 2 of </t>
  </si>
  <si>
    <t>CONTUNUATION SHEET</t>
  </si>
  <si>
    <t>7. LODGING</t>
  </si>
  <si>
    <t xml:space="preserve">STATE VEHICLE - AVAILABLE OR NOT REQUESTED - FLEET RATE                              </t>
  </si>
  <si>
    <t>2. LOCATION AT WHICH EXPENSE WAS INCURRED. POINTS    BETWEEN WHICH TRAVEL WAS NECESSARY, METHOD OF TRANSPORTATION USED AND MILEAGE RATE ALLOWED. EACH DAYS EXPENSES MUST BE SHOWN SEPARATELY.</t>
  </si>
  <si>
    <t>6. PER DIEM                   AMOUNT</t>
  </si>
  <si>
    <t>00</t>
  </si>
  <si>
    <t>PROGRAM</t>
  </si>
  <si>
    <t>EXPENSE TYPE</t>
  </si>
  <si>
    <t>DEPT</t>
  </si>
  <si>
    <t>ACCOUNT</t>
  </si>
  <si>
    <t>EMPLOYEE ID:</t>
  </si>
  <si>
    <t>CARDINAL</t>
  </si>
  <si>
    <t>General</t>
  </si>
  <si>
    <t>Information:</t>
  </si>
  <si>
    <t>Purpose:</t>
  </si>
  <si>
    <t>Description:</t>
  </si>
  <si>
    <t>Business</t>
  </si>
  <si>
    <t>Default</t>
  </si>
  <si>
    <t>Location:</t>
  </si>
  <si>
    <t>REPORT ID#</t>
  </si>
  <si>
    <t>ORIGINATING LOCATION</t>
  </si>
  <si>
    <t>CURRENCY</t>
  </si>
  <si>
    <t>USD</t>
  </si>
  <si>
    <t>PER DIEM</t>
  </si>
  <si>
    <t>INCIDENTAL</t>
  </si>
  <si>
    <t xml:space="preserve">DEPARTMENT, INSTITUTION, OR AGENCY AND BUSINESS UNIT </t>
  </si>
  <si>
    <t>CODES BREAKDOWN:</t>
  </si>
  <si>
    <t>OTHER</t>
  </si>
  <si>
    <t>TOTAL SHEET 1</t>
  </si>
  <si>
    <t>CARDINAL EMPLOYEE REIMBURSEMENT EXPENSE FORM</t>
  </si>
  <si>
    <t>BUSINESS UNIT</t>
  </si>
  <si>
    <t>MEETINGS</t>
  </si>
  <si>
    <t>Expense Date</t>
  </si>
  <si>
    <t>Description</t>
  </si>
  <si>
    <t>check</t>
  </si>
  <si>
    <t>Pymnt</t>
  </si>
  <si>
    <t>PCBU</t>
  </si>
  <si>
    <t>Lodging</t>
  </si>
  <si>
    <t>Miles</t>
  </si>
  <si>
    <t xml:space="preserve">Air/Train etc </t>
  </si>
  <si>
    <t>Misc</t>
  </si>
  <si>
    <t>Exp</t>
  </si>
  <si>
    <t xml:space="preserve">EDUCATION/TRAINING </t>
  </si>
  <si>
    <t>CONFERENCE/PRESENTATION</t>
  </si>
  <si>
    <t>OVERTIME MEAL REIMBURSEMENT</t>
  </si>
  <si>
    <t>PERSONAL VEHICLE</t>
  </si>
  <si>
    <t>8. OTHER  EXPENSE</t>
  </si>
  <si>
    <t>SIGNATURE OF EMPLOYEE</t>
  </si>
  <si>
    <t>EMPLOYEE"S SUPERVISOR                      DATE</t>
  </si>
  <si>
    <t>Mileage</t>
  </si>
  <si>
    <t>EMPLOYEE TRAVEL AND REIMBURSEMENT EXPENSE FORM:</t>
  </si>
  <si>
    <t>I CERTIFY THAT EXPENSES LISTED WERE INCURRED BY ME ON OFFICIAL BUSINESS OF THE COMMONWEALTH OF VIRGINIA AND INCLUDE ONLY SUCH EXPENSES AS WERE NECESSARY IN THE CONDUCT OF BUSINESS.</t>
  </si>
  <si>
    <t>I CERTIFY THAT THE TRAVEL UNDERTAKEN AND/OR BUSINESS EXPENSES IN THIS REIMBURSEMENT HAVE BEEN REVIEWED AND APPROVED AS NECESSARY FOR THE CONDUCT OF BUSINESS FOR THE COMMONWEALTH OF VIRGINIA.</t>
  </si>
  <si>
    <t>x</t>
  </si>
  <si>
    <t>Department of Accounts 15100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</si>
</sst>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General_)"/>
    <numFmt numFmtId="165" formatCode="mm/dd/yy"/>
    <numFmt numFmtId="166" formatCode="00"/>
    <numFmt numFmtId="167" formatCode="mm/dd/yyyy"/>
    <numFmt numFmtId="168" formatCode="&quot;$&quot;#,##0.00"/>
  </numFmts>
  <fonts count="36" x14ac:knownFonts="1">
    <font>
      <sz val="10"/>
      <name val="Courier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u/>
      <sz val="7.5"/>
      <name val="Times New Roman"/>
      <family val="1"/>
    </font>
    <font>
      <sz val="8"/>
      <name val="Courier"/>
      <family val="3"/>
    </font>
    <font>
      <sz val="7"/>
      <name val="Courier"/>
      <family val="3"/>
    </font>
    <font>
      <sz val="10"/>
      <name val="Courier"/>
      <family val="3"/>
    </font>
    <font>
      <b/>
      <sz val="10"/>
      <name val="Courier"/>
      <family val="3"/>
    </font>
    <font>
      <b/>
      <sz val="12"/>
      <name val="Courier"/>
      <family val="3"/>
    </font>
    <font>
      <b/>
      <sz val="16"/>
      <name val="Times New Roman"/>
      <family val="1"/>
    </font>
    <font>
      <b/>
      <sz val="16"/>
      <name val="Courier"/>
      <family val="3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Courier"/>
      <family val="3"/>
    </font>
    <font>
      <b/>
      <sz val="9.5"/>
      <name val="Courier"/>
      <family val="3"/>
    </font>
    <font>
      <b/>
      <sz val="8"/>
      <name val="Arial Narrow"/>
      <family val="2"/>
    </font>
    <font>
      <sz val="11"/>
      <name val="Courier"/>
      <family val="3"/>
    </font>
    <font>
      <b/>
      <sz val="11"/>
      <name val="Courier"/>
      <family val="3"/>
    </font>
    <font>
      <sz val="12"/>
      <name val="Times New Roman"/>
      <family val="1"/>
    </font>
    <font>
      <sz val="10"/>
      <name val="Courier"/>
      <family val="3"/>
    </font>
    <font>
      <u/>
      <sz val="12"/>
      <name val="Times New Roman"/>
      <family val="1"/>
    </font>
    <font>
      <b/>
      <u/>
      <sz val="10"/>
      <name val="Times New Roman"/>
      <family val="1"/>
    </font>
    <font>
      <b/>
      <u/>
      <sz val="10"/>
      <name val="Courier"/>
      <family val="3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5"/>
      <name val="Courier"/>
      <family val="3"/>
    </font>
    <font>
      <b/>
      <u/>
      <sz val="12"/>
      <name val="Times New Roman"/>
      <family val="1"/>
    </font>
    <font>
      <u/>
      <sz val="12"/>
      <name val="Courier"/>
      <family val="3"/>
    </font>
    <font>
      <sz val="12"/>
      <name val="Courier"/>
      <family val="3"/>
    </font>
    <font>
      <sz val="10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164" fontId="0" fillId="0" borderId="0"/>
    <xf numFmtId="44" fontId="12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478">
    <xf numFmtId="164" fontId="0" fillId="0" borderId="0" xfId="0"/>
    <xf numFmtId="164" fontId="1" fillId="0" borderId="0" xfId="0" applyFont="1" applyAlignment="1">
      <alignment horizontal="left"/>
    </xf>
    <xf numFmtId="164" fontId="1" fillId="0" borderId="0" xfId="0" applyFont="1"/>
    <xf numFmtId="164" fontId="4" fillId="0" borderId="0" xfId="0" applyFont="1"/>
    <xf numFmtId="164" fontId="5" fillId="0" borderId="0" xfId="0" applyFont="1"/>
    <xf numFmtId="164" fontId="1" fillId="0" borderId="0" xfId="0" applyFont="1" applyAlignment="1">
      <alignment horizontal="centerContinuous"/>
    </xf>
    <xf numFmtId="164" fontId="4" fillId="0" borderId="0" xfId="0" applyFont="1" applyAlignment="1">
      <alignment horizontal="left"/>
    </xf>
    <xf numFmtId="164" fontId="6" fillId="0" borderId="0" xfId="0" applyFont="1"/>
    <xf numFmtId="164" fontId="0" fillId="0" borderId="0" xfId="0" applyAlignment="1">
      <alignment shrinkToFit="1"/>
    </xf>
    <xf numFmtId="164" fontId="1" fillId="0" borderId="1" xfId="0" applyFont="1" applyBorder="1"/>
    <xf numFmtId="164" fontId="9" fillId="0" borderId="0" xfId="0" applyFont="1" applyAlignment="1">
      <alignment horizontal="left" vertical="center"/>
    </xf>
    <xf numFmtId="164" fontId="7" fillId="0" borderId="2" xfId="0" applyFont="1" applyBorder="1" applyAlignment="1">
      <alignment horizontal="left"/>
    </xf>
    <xf numFmtId="164" fontId="1" fillId="0" borderId="0" xfId="0" quotePrefix="1" applyFont="1"/>
    <xf numFmtId="164" fontId="1" fillId="2" borderId="5" xfId="0" applyFont="1" applyFill="1" applyBorder="1" applyProtection="1">
      <protection locked="0"/>
    </xf>
    <xf numFmtId="164" fontId="1" fillId="2" borderId="6" xfId="0" applyFont="1" applyFill="1" applyBorder="1" applyProtection="1">
      <protection locked="0"/>
    </xf>
    <xf numFmtId="164" fontId="4" fillId="2" borderId="7" xfId="0" applyFont="1" applyFill="1" applyBorder="1" applyAlignment="1" applyProtection="1">
      <alignment horizontal="left"/>
      <protection locked="0"/>
    </xf>
    <xf numFmtId="164" fontId="1" fillId="2" borderId="5" xfId="0" quotePrefix="1" applyFont="1" applyFill="1" applyBorder="1" applyAlignment="1" applyProtection="1">
      <alignment horizontal="left"/>
      <protection locked="0"/>
    </xf>
    <xf numFmtId="164" fontId="7" fillId="0" borderId="0" xfId="0" applyFont="1" applyAlignment="1">
      <alignment horizontal="left" vertical="center"/>
    </xf>
    <xf numFmtId="164" fontId="15" fillId="0" borderId="0" xfId="0" applyFont="1" applyProtection="1">
      <protection locked="0"/>
    </xf>
    <xf numFmtId="164" fontId="5" fillId="0" borderId="8" xfId="0" applyFont="1" applyBorder="1" applyAlignment="1">
      <alignment vertical="center"/>
    </xf>
    <xf numFmtId="164" fontId="5" fillId="0" borderId="9" xfId="0" applyFont="1" applyBorder="1" applyAlignment="1">
      <alignment vertical="center"/>
    </xf>
    <xf numFmtId="164" fontId="5" fillId="0" borderId="10" xfId="0" applyFont="1" applyBorder="1" applyAlignment="1">
      <alignment vertical="center"/>
    </xf>
    <xf numFmtId="164" fontId="1" fillId="0" borderId="0" xfId="0" applyFont="1" applyAlignment="1">
      <alignment shrinkToFit="1"/>
    </xf>
    <xf numFmtId="164" fontId="1" fillId="0" borderId="0" xfId="0" applyFont="1" applyAlignment="1">
      <alignment vertical="center"/>
    </xf>
    <xf numFmtId="164" fontId="11" fillId="0" borderId="11" xfId="0" applyFont="1" applyBorder="1" applyAlignment="1">
      <alignment vertical="top" shrinkToFit="1"/>
    </xf>
    <xf numFmtId="164" fontId="11" fillId="0" borderId="5" xfId="0" applyFont="1" applyBorder="1" applyAlignment="1">
      <alignment vertical="top" shrinkToFit="1"/>
    </xf>
    <xf numFmtId="164" fontId="0" fillId="0" borderId="5" xfId="0" applyBorder="1"/>
    <xf numFmtId="164" fontId="0" fillId="0" borderId="9" xfId="0" applyBorder="1"/>
    <xf numFmtId="164" fontId="0" fillId="0" borderId="12" xfId="0" applyBorder="1"/>
    <xf numFmtId="164" fontId="0" fillId="0" borderId="10" xfId="0" applyBorder="1"/>
    <xf numFmtId="164" fontId="1" fillId="0" borderId="9" xfId="0" applyFont="1" applyBorder="1" applyAlignment="1">
      <alignment horizontal="center" vertical="center" shrinkToFit="1"/>
    </xf>
    <xf numFmtId="164" fontId="0" fillId="0" borderId="9" xfId="0" applyBorder="1" applyAlignment="1">
      <alignment horizontal="center" vertical="center" shrinkToFit="1"/>
    </xf>
    <xf numFmtId="164" fontId="0" fillId="0" borderId="10" xfId="0" applyBorder="1" applyAlignment="1">
      <alignment horizontal="center" vertical="center" shrinkToFit="1"/>
    </xf>
    <xf numFmtId="164" fontId="0" fillId="0" borderId="0" xfId="0" applyAlignment="1">
      <alignment horizontal="center" vertical="center" shrinkToFit="1"/>
    </xf>
    <xf numFmtId="164" fontId="1" fillId="0" borderId="8" xfId="0" applyFont="1" applyBorder="1" applyAlignment="1">
      <alignment horizontal="center" vertical="center" shrinkToFit="1"/>
    </xf>
    <xf numFmtId="164" fontId="1" fillId="0" borderId="14" xfId="0" applyFont="1" applyBorder="1" applyAlignment="1">
      <alignment horizontal="center" vertical="center" shrinkToFit="1"/>
    </xf>
    <xf numFmtId="164" fontId="0" fillId="0" borderId="6" xfId="0" applyBorder="1" applyAlignment="1">
      <alignment horizontal="center" vertical="center" shrinkToFit="1"/>
    </xf>
    <xf numFmtId="164" fontId="0" fillId="0" borderId="13" xfId="0" applyBorder="1" applyAlignment="1">
      <alignment horizontal="center" vertical="center" shrinkToFit="1"/>
    </xf>
    <xf numFmtId="164" fontId="18" fillId="0" borderId="0" xfId="0" applyFont="1"/>
    <xf numFmtId="164" fontId="24" fillId="0" borderId="0" xfId="0" applyFont="1"/>
    <xf numFmtId="164" fontId="3" fillId="0" borderId="0" xfId="0" applyFont="1"/>
    <xf numFmtId="164" fontId="17" fillId="0" borderId="0" xfId="0" applyFont="1"/>
    <xf numFmtId="164" fontId="22" fillId="0" borderId="0" xfId="0" applyFont="1"/>
    <xf numFmtId="164" fontId="1" fillId="0" borderId="15" xfId="0" applyFont="1" applyBorder="1"/>
    <xf numFmtId="164" fontId="1" fillId="0" borderId="6" xfId="0" applyFont="1" applyBorder="1" applyAlignment="1">
      <alignment horizontal="center" vertical="center" shrinkToFit="1"/>
    </xf>
    <xf numFmtId="164" fontId="1" fillId="0" borderId="6" xfId="0" quotePrefix="1" applyFont="1" applyBorder="1" applyAlignment="1">
      <alignment horizontal="center" vertical="center" shrinkToFit="1"/>
    </xf>
    <xf numFmtId="164" fontId="26" fillId="0" borderId="0" xfId="0" applyFont="1"/>
    <xf numFmtId="164" fontId="8" fillId="0" borderId="6" xfId="0" applyFont="1" applyBorder="1" applyAlignment="1">
      <alignment horizontal="center" shrinkToFit="1"/>
    </xf>
    <xf numFmtId="164" fontId="8" fillId="0" borderId="0" xfId="0" applyFont="1"/>
    <xf numFmtId="164" fontId="3" fillId="0" borderId="0" xfId="0" applyFont="1" applyAlignment="1">
      <alignment vertical="center"/>
    </xf>
    <xf numFmtId="164" fontId="0" fillId="0" borderId="17" xfId="0" applyBorder="1" applyAlignment="1">
      <alignment horizontal="center" vertical="center" shrinkToFit="1"/>
    </xf>
    <xf numFmtId="164" fontId="1" fillId="0" borderId="17" xfId="0" applyFont="1" applyBorder="1" applyAlignment="1">
      <alignment horizontal="center" vertical="center" shrinkToFit="1"/>
    </xf>
    <xf numFmtId="164" fontId="0" fillId="0" borderId="19" xfId="0" applyBorder="1" applyAlignment="1">
      <alignment horizontal="center" vertical="center" shrinkToFit="1"/>
    </xf>
    <xf numFmtId="164" fontId="1" fillId="0" borderId="17" xfId="0" quotePrefix="1" applyFont="1" applyBorder="1" applyAlignment="1">
      <alignment horizontal="center" vertical="center" shrinkToFit="1"/>
    </xf>
    <xf numFmtId="164" fontId="0" fillId="0" borderId="16" xfId="0" applyBorder="1" applyAlignment="1">
      <alignment horizontal="center" vertical="center" shrinkToFit="1"/>
    </xf>
    <xf numFmtId="164" fontId="1" fillId="0" borderId="20" xfId="0" applyFont="1" applyBorder="1" applyAlignment="1">
      <alignment horizontal="center" vertical="center" shrinkToFit="1"/>
    </xf>
    <xf numFmtId="168" fontId="0" fillId="0" borderId="17" xfId="0" applyNumberFormat="1" applyBorder="1" applyAlignment="1">
      <alignment horizontal="center" vertical="center" shrinkToFit="1"/>
    </xf>
    <xf numFmtId="164" fontId="1" fillId="2" borderId="5" xfId="0" applyFont="1" applyFill="1" applyBorder="1" applyAlignment="1" applyProtection="1">
      <alignment horizontal="left"/>
      <protection locked="0"/>
    </xf>
    <xf numFmtId="0" fontId="29" fillId="0" borderId="0" xfId="0" applyNumberFormat="1" applyFont="1"/>
    <xf numFmtId="0" fontId="23" fillId="0" borderId="0" xfId="0" applyNumberFormat="1" applyFont="1"/>
    <xf numFmtId="0" fontId="30" fillId="0" borderId="0" xfId="0" applyNumberFormat="1" applyFont="1"/>
    <xf numFmtId="164" fontId="25" fillId="0" borderId="9" xfId="0" applyFont="1" applyBorder="1" applyAlignment="1">
      <alignment horizontal="center" vertical="center" shrinkToFit="1"/>
    </xf>
    <xf numFmtId="164" fontId="31" fillId="0" borderId="6" xfId="0" applyFont="1" applyBorder="1" applyAlignment="1">
      <alignment horizontal="center" shrinkToFit="1"/>
    </xf>
    <xf numFmtId="44" fontId="8" fillId="0" borderId="0" xfId="1" applyFont="1"/>
    <xf numFmtId="164" fontId="8" fillId="0" borderId="7" xfId="0" applyFont="1" applyBorder="1" applyAlignment="1">
      <alignment horizontal="center" vertical="center" shrinkToFit="1"/>
    </xf>
    <xf numFmtId="168" fontId="0" fillId="3" borderId="17" xfId="0" applyNumberFormat="1" applyFill="1" applyBorder="1" applyAlignment="1">
      <alignment horizontal="center" vertical="center" shrinkToFit="1"/>
    </xf>
    <xf numFmtId="164" fontId="0" fillId="3" borderId="15" xfId="0" applyFill="1" applyBorder="1" applyAlignment="1">
      <alignment horizontal="center" vertical="center" shrinkToFit="1"/>
    </xf>
    <xf numFmtId="164" fontId="0" fillId="3" borderId="19" xfId="0" applyFill="1" applyBorder="1" applyAlignment="1">
      <alignment horizontal="center" vertical="center" shrinkToFit="1"/>
    </xf>
    <xf numFmtId="164" fontId="1" fillId="3" borderId="21" xfId="0" applyFont="1" applyFill="1" applyBorder="1" applyAlignment="1">
      <alignment horizontal="center" vertical="center" shrinkToFit="1"/>
    </xf>
    <xf numFmtId="164" fontId="19" fillId="0" borderId="6" xfId="0" applyFont="1" applyBorder="1" applyAlignment="1">
      <alignment horizontal="center" shrinkToFit="1"/>
    </xf>
    <xf numFmtId="164" fontId="8" fillId="0" borderId="14" xfId="0" applyFont="1" applyBorder="1" applyAlignment="1">
      <alignment horizontal="center" shrinkToFit="1"/>
    </xf>
    <xf numFmtId="164" fontId="0" fillId="0" borderId="5" xfId="0" applyBorder="1" applyAlignment="1">
      <alignment horizontal="center" vertical="center" shrinkToFit="1"/>
    </xf>
    <xf numFmtId="164" fontId="8" fillId="0" borderId="9" xfId="0" applyFont="1" applyBorder="1" applyAlignment="1">
      <alignment horizontal="center" vertical="center" shrinkToFit="1"/>
    </xf>
    <xf numFmtId="44" fontId="1" fillId="0" borderId="17" xfId="1" quotePrefix="1" applyFont="1" applyBorder="1" applyAlignment="1">
      <alignment horizontal="center" vertical="center" shrinkToFit="1"/>
    </xf>
    <xf numFmtId="164" fontId="25" fillId="0" borderId="13" xfId="0" applyFont="1" applyBorder="1" applyAlignment="1">
      <alignment horizontal="center" vertical="center" shrinkToFit="1"/>
    </xf>
    <xf numFmtId="164" fontId="1" fillId="4" borderId="15" xfId="0" applyFont="1" applyFill="1" applyBorder="1" applyAlignment="1">
      <alignment horizontal="center" vertical="center" shrinkToFit="1"/>
    </xf>
    <xf numFmtId="164" fontId="1" fillId="0" borderId="15" xfId="0" applyFont="1" applyBorder="1" applyAlignment="1">
      <alignment horizontal="center" vertical="center" shrinkToFit="1"/>
    </xf>
    <xf numFmtId="164" fontId="9" fillId="0" borderId="0" xfId="0" applyFont="1" applyAlignment="1">
      <alignment horizontal="left"/>
    </xf>
    <xf numFmtId="164" fontId="0" fillId="2" borderId="7" xfId="0" applyFill="1" applyBorder="1" applyAlignment="1" applyProtection="1">
      <alignment horizontal="center"/>
      <protection locked="0"/>
    </xf>
    <xf numFmtId="168" fontId="0" fillId="3" borderId="18" xfId="0" applyNumberFormat="1" applyFill="1" applyBorder="1" applyAlignment="1">
      <alignment horizontal="center" vertical="center" shrinkToFit="1"/>
    </xf>
    <xf numFmtId="164" fontId="1" fillId="0" borderId="0" xfId="0" applyFont="1" applyAlignment="1">
      <alignment horizontal="center" vertical="center" shrinkToFit="1"/>
    </xf>
    <xf numFmtId="164" fontId="15" fillId="0" borderId="0" xfId="0" applyFont="1" applyAlignment="1">
      <alignment horizontal="center"/>
    </xf>
    <xf numFmtId="164" fontId="0" fillId="3" borderId="17" xfId="0" applyFill="1" applyBorder="1" applyAlignment="1">
      <alignment horizontal="center" vertical="center" shrinkToFit="1"/>
    </xf>
    <xf numFmtId="44" fontId="0" fillId="0" borderId="17" xfId="1" applyFont="1" applyBorder="1" applyAlignment="1">
      <alignment horizontal="center" vertical="center" shrinkToFit="1"/>
    </xf>
    <xf numFmtId="164" fontId="1" fillId="0" borderId="18" xfId="0" applyFont="1" applyBorder="1" applyAlignment="1">
      <alignment horizontal="center" vertical="center" shrinkToFit="1"/>
    </xf>
    <xf numFmtId="164" fontId="1" fillId="2" borderId="5" xfId="0" applyFont="1" applyFill="1" applyBorder="1" applyAlignment="1" applyProtection="1">
      <alignment horizontal="center"/>
      <protection locked="0"/>
    </xf>
    <xf numFmtId="168" fontId="2" fillId="0" borderId="0" xfId="1" applyNumberFormat="1" applyFont="1" applyFill="1"/>
    <xf numFmtId="168" fontId="0" fillId="3" borderId="17" xfId="0" applyNumberFormat="1" applyFill="1" applyBorder="1" applyAlignment="1" applyProtection="1">
      <alignment horizontal="center" vertical="center" shrinkToFit="1"/>
      <protection locked="0"/>
    </xf>
    <xf numFmtId="164" fontId="0" fillId="3" borderId="17" xfId="0" applyFill="1" applyBorder="1" applyAlignment="1" applyProtection="1">
      <alignment horizontal="center" vertical="center" shrinkToFit="1"/>
      <protection locked="0"/>
    </xf>
    <xf numFmtId="168" fontId="0" fillId="3" borderId="18" xfId="0" applyNumberFormat="1" applyFill="1" applyBorder="1" applyAlignment="1" applyProtection="1">
      <alignment horizontal="center" vertical="center" shrinkToFit="1"/>
      <protection locked="0"/>
    </xf>
    <xf numFmtId="164" fontId="0" fillId="3" borderId="15" xfId="0" applyFill="1" applyBorder="1" applyAlignment="1" applyProtection="1">
      <alignment horizontal="center" vertical="center" shrinkToFit="1"/>
      <protection locked="0"/>
    </xf>
    <xf numFmtId="164" fontId="0" fillId="3" borderId="19" xfId="0" applyFill="1" applyBorder="1" applyAlignment="1" applyProtection="1">
      <alignment horizontal="center" vertical="center" shrinkToFit="1"/>
      <protection locked="0"/>
    </xf>
    <xf numFmtId="164" fontId="1" fillId="3" borderId="21" xfId="0" applyFont="1" applyFill="1" applyBorder="1" applyAlignment="1" applyProtection="1">
      <alignment horizontal="center" vertical="center" shrinkToFit="1"/>
      <protection locked="0"/>
    </xf>
    <xf numFmtId="164" fontId="1" fillId="0" borderId="0" xfId="0" applyFont="1" applyAlignment="1" applyProtection="1">
      <alignment horizontal="center" vertical="center" shrinkToFit="1"/>
      <protection locked="0"/>
    </xf>
    <xf numFmtId="164" fontId="19" fillId="0" borderId="6" xfId="0" applyFont="1" applyBorder="1" applyAlignment="1" applyProtection="1">
      <alignment horizontal="center" shrinkToFit="1"/>
      <protection locked="0"/>
    </xf>
    <xf numFmtId="164" fontId="0" fillId="0" borderId="5" xfId="0" applyBorder="1" applyAlignment="1" applyProtection="1">
      <alignment horizontal="center" vertical="center" shrinkToFit="1"/>
      <protection locked="0"/>
    </xf>
    <xf numFmtId="164" fontId="8" fillId="0" borderId="14" xfId="0" applyFont="1" applyBorder="1" applyAlignment="1" applyProtection="1">
      <alignment horizontal="center" shrinkToFit="1"/>
      <protection locked="0"/>
    </xf>
    <xf numFmtId="164" fontId="0" fillId="0" borderId="6" xfId="0" applyBorder="1" applyAlignment="1" applyProtection="1">
      <alignment horizontal="center" vertical="center" shrinkToFit="1"/>
      <protection locked="0"/>
    </xf>
    <xf numFmtId="164" fontId="0" fillId="0" borderId="13" xfId="0" applyBorder="1" applyAlignment="1" applyProtection="1">
      <alignment horizontal="center" vertical="center" shrinkToFit="1"/>
      <protection locked="0"/>
    </xf>
    <xf numFmtId="164" fontId="1" fillId="0" borderId="6" xfId="0" quotePrefix="1" applyFont="1" applyBorder="1" applyAlignment="1" applyProtection="1">
      <alignment horizontal="center" vertical="center" shrinkToFit="1"/>
      <protection locked="0"/>
    </xf>
    <xf numFmtId="164" fontId="8" fillId="0" borderId="9" xfId="0" applyFont="1" applyBorder="1" applyAlignment="1" applyProtection="1">
      <alignment horizontal="center" vertical="center" shrinkToFit="1"/>
      <protection locked="0"/>
    </xf>
    <xf numFmtId="164" fontId="0" fillId="0" borderId="9" xfId="0" applyBorder="1" applyAlignment="1" applyProtection="1">
      <alignment horizontal="center" vertical="center" shrinkToFit="1"/>
      <protection locked="0"/>
    </xf>
    <xf numFmtId="164" fontId="1" fillId="0" borderId="14" xfId="0" applyFont="1" applyBorder="1" applyAlignment="1" applyProtection="1">
      <alignment horizontal="center" vertical="center" shrinkToFit="1"/>
      <protection locked="0"/>
    </xf>
    <xf numFmtId="164" fontId="31" fillId="0" borderId="6" xfId="0" applyFont="1" applyBorder="1" applyAlignment="1" applyProtection="1">
      <alignment horizontal="center" shrinkToFit="1"/>
      <protection locked="0"/>
    </xf>
    <xf numFmtId="164" fontId="1" fillId="0" borderId="6" xfId="0" applyFont="1" applyBorder="1" applyAlignment="1" applyProtection="1">
      <alignment horizontal="center" vertical="center" shrinkToFit="1"/>
      <protection locked="0"/>
    </xf>
    <xf numFmtId="164" fontId="0" fillId="0" borderId="10" xfId="0" applyBorder="1" applyAlignment="1" applyProtection="1">
      <alignment horizontal="center" vertical="center" shrinkToFit="1"/>
      <protection locked="0"/>
    </xf>
    <xf numFmtId="164" fontId="8" fillId="0" borderId="7" xfId="0" applyFont="1" applyBorder="1" applyAlignment="1" applyProtection="1">
      <alignment horizontal="center" vertical="center" shrinkToFit="1"/>
      <protection locked="0"/>
    </xf>
    <xf numFmtId="164" fontId="8" fillId="0" borderId="6" xfId="0" applyFont="1" applyBorder="1" applyAlignment="1" applyProtection="1">
      <alignment horizontal="center" shrinkToFit="1"/>
      <protection locked="0"/>
    </xf>
    <xf numFmtId="164" fontId="1" fillId="0" borderId="17" xfId="0" applyFont="1" applyBorder="1" applyAlignment="1" applyProtection="1">
      <alignment horizontal="center" vertical="center" shrinkToFit="1"/>
      <protection locked="0"/>
    </xf>
    <xf numFmtId="164" fontId="1" fillId="0" borderId="17" xfId="0" quotePrefix="1" applyFont="1" applyBorder="1" applyAlignment="1" applyProtection="1">
      <alignment horizontal="center" vertical="center" shrinkToFit="1"/>
      <protection locked="0"/>
    </xf>
    <xf numFmtId="164" fontId="0" fillId="0" borderId="16" xfId="0" applyBorder="1" applyAlignment="1" applyProtection="1">
      <alignment horizontal="center" vertical="center" shrinkToFit="1"/>
      <protection locked="0"/>
    </xf>
    <xf numFmtId="44" fontId="1" fillId="0" borderId="17" xfId="1" quotePrefix="1" applyFont="1" applyBorder="1" applyAlignment="1" applyProtection="1">
      <alignment horizontal="center" vertical="center" shrinkToFit="1"/>
      <protection locked="0"/>
    </xf>
    <xf numFmtId="164" fontId="0" fillId="0" borderId="17" xfId="0" applyBorder="1" applyAlignment="1" applyProtection="1">
      <alignment horizontal="center" vertical="center" shrinkToFit="1"/>
      <protection locked="0"/>
    </xf>
    <xf numFmtId="164" fontId="1" fillId="0" borderId="20" xfId="0" applyFont="1" applyBorder="1" applyAlignment="1" applyProtection="1">
      <alignment horizontal="center" vertical="center" shrinkToFit="1"/>
      <protection locked="0"/>
    </xf>
    <xf numFmtId="164" fontId="1" fillId="4" borderId="15" xfId="0" applyFont="1" applyFill="1" applyBorder="1" applyAlignment="1" applyProtection="1">
      <alignment horizontal="center" vertical="center" shrinkToFit="1"/>
      <protection locked="0"/>
    </xf>
    <xf numFmtId="164" fontId="0" fillId="0" borderId="19" xfId="0" applyBorder="1" applyAlignment="1" applyProtection="1">
      <alignment horizontal="center" vertical="center" shrinkToFit="1"/>
      <protection locked="0"/>
    </xf>
    <xf numFmtId="44" fontId="0" fillId="0" borderId="17" xfId="1" applyFont="1" applyBorder="1" applyAlignment="1" applyProtection="1">
      <alignment horizontal="center" vertical="center" shrinkToFit="1"/>
      <protection locked="0"/>
    </xf>
    <xf numFmtId="164" fontId="1" fillId="0" borderId="15" xfId="0" applyFont="1" applyBorder="1" applyAlignment="1" applyProtection="1">
      <alignment horizontal="center" vertical="center" shrinkToFit="1"/>
      <protection locked="0"/>
    </xf>
    <xf numFmtId="164" fontId="17" fillId="0" borderId="8" xfId="0" applyFont="1" applyBorder="1" applyAlignment="1">
      <alignment horizontal="center" vertical="center" shrinkToFit="1"/>
    </xf>
    <xf numFmtId="164" fontId="17" fillId="0" borderId="9" xfId="0" applyFont="1" applyBorder="1" applyAlignment="1">
      <alignment horizontal="center" vertical="center" shrinkToFit="1"/>
    </xf>
    <xf numFmtId="164" fontId="17" fillId="0" borderId="0" xfId="0" applyFont="1" applyAlignment="1">
      <alignment horizontal="center" vertical="center" shrinkToFit="1"/>
    </xf>
    <xf numFmtId="164" fontId="17" fillId="0" borderId="11" xfId="0" applyFont="1" applyBorder="1" applyAlignment="1">
      <alignment horizontal="center" vertical="center" shrinkToFit="1"/>
    </xf>
    <xf numFmtId="164" fontId="17" fillId="0" borderId="5" xfId="0" applyFont="1" applyBorder="1" applyAlignment="1">
      <alignment horizontal="center" vertical="center" shrinkToFit="1"/>
    </xf>
    <xf numFmtId="164" fontId="8" fillId="0" borderId="0" xfId="0" applyFont="1" applyAlignment="1">
      <alignment horizontal="center" shrinkToFit="1"/>
    </xf>
    <xf numFmtId="164" fontId="8" fillId="0" borderId="5" xfId="0" applyFont="1" applyBorder="1" applyAlignment="1">
      <alignment horizontal="center" shrinkToFit="1"/>
    </xf>
    <xf numFmtId="164" fontId="8" fillId="0" borderId="8" xfId="0" applyFont="1" applyBorder="1" applyAlignment="1">
      <alignment horizontal="center" shrinkToFit="1"/>
    </xf>
    <xf numFmtId="164" fontId="19" fillId="0" borderId="9" xfId="0" applyFont="1" applyBorder="1" applyAlignment="1">
      <alignment horizontal="center" shrinkToFit="1"/>
    </xf>
    <xf numFmtId="164" fontId="19" fillId="0" borderId="10" xfId="0" applyFont="1" applyBorder="1" applyAlignment="1">
      <alignment horizontal="center" shrinkToFit="1"/>
    </xf>
    <xf numFmtId="164" fontId="19" fillId="0" borderId="11" xfId="0" applyFont="1" applyBorder="1" applyAlignment="1">
      <alignment horizontal="center" shrinkToFit="1"/>
    </xf>
    <xf numFmtId="164" fontId="19" fillId="0" borderId="5" xfId="0" applyFont="1" applyBorder="1" applyAlignment="1">
      <alignment horizontal="center" shrinkToFit="1"/>
    </xf>
    <xf numFmtId="164" fontId="19" fillId="0" borderId="12" xfId="0" applyFont="1" applyBorder="1" applyAlignment="1">
      <alignment horizontal="center" shrinkToFit="1"/>
    </xf>
    <xf numFmtId="164" fontId="8" fillId="0" borderId="9" xfId="0" applyFont="1" applyBorder="1" applyAlignment="1">
      <alignment horizontal="center" shrinkToFit="1"/>
    </xf>
    <xf numFmtId="164" fontId="19" fillId="0" borderId="0" xfId="0" applyFont="1" applyAlignment="1">
      <alignment horizontal="center" shrinkToFit="1"/>
    </xf>
    <xf numFmtId="164" fontId="23" fillId="0" borderId="9" xfId="0" applyFont="1" applyBorder="1" applyAlignment="1">
      <alignment horizontal="center" vertical="center" shrinkToFit="1"/>
    </xf>
    <xf numFmtId="164" fontId="23" fillId="0" borderId="11" xfId="0" applyFont="1" applyBorder="1" applyAlignment="1">
      <alignment horizontal="center" vertical="center" shrinkToFit="1"/>
    </xf>
    <xf numFmtId="164" fontId="23" fillId="0" borderId="5" xfId="0" applyFont="1" applyBorder="1" applyAlignment="1">
      <alignment horizontal="center" vertical="center" shrinkToFit="1"/>
    </xf>
    <xf numFmtId="164" fontId="27" fillId="0" borderId="8" xfId="0" applyFont="1" applyBorder="1" applyAlignment="1">
      <alignment horizontal="center" shrinkToFit="1"/>
    </xf>
    <xf numFmtId="164" fontId="28" fillId="0" borderId="9" xfId="0" applyFont="1" applyBorder="1" applyAlignment="1">
      <alignment horizontal="center" shrinkToFit="1"/>
    </xf>
    <xf numFmtId="164" fontId="28" fillId="0" borderId="10" xfId="0" applyFont="1" applyBorder="1" applyAlignment="1">
      <alignment horizontal="center" shrinkToFit="1"/>
    </xf>
    <xf numFmtId="164" fontId="1" fillId="3" borderId="6" xfId="0" applyFont="1" applyFill="1" applyBorder="1" applyAlignment="1" applyProtection="1">
      <alignment horizontal="center" vertical="center" shrinkToFit="1"/>
      <protection locked="0"/>
    </xf>
    <xf numFmtId="164" fontId="0" fillId="3" borderId="6" xfId="0" applyFill="1" applyBorder="1" applyAlignment="1" applyProtection="1">
      <alignment horizontal="center" vertical="center" shrinkToFit="1"/>
      <protection locked="0"/>
    </xf>
    <xf numFmtId="164" fontId="0" fillId="3" borderId="13" xfId="0" applyFill="1" applyBorder="1" applyAlignment="1" applyProtection="1">
      <alignment horizontal="center" vertical="center" shrinkToFit="1"/>
      <protection locked="0"/>
    </xf>
    <xf numFmtId="14" fontId="1" fillId="3" borderId="7" xfId="0" applyNumberFormat="1" applyFont="1" applyFill="1" applyBorder="1" applyAlignment="1" applyProtection="1">
      <alignment horizontal="center" vertical="center" shrinkToFit="1"/>
      <protection locked="0"/>
    </xf>
    <xf numFmtId="14" fontId="0" fillId="3" borderId="7" xfId="0" applyNumberFormat="1" applyFill="1" applyBorder="1" applyAlignment="1" applyProtection="1">
      <alignment horizontal="center" vertical="center" shrinkToFit="1"/>
      <protection locked="0"/>
    </xf>
    <xf numFmtId="164" fontId="27" fillId="0" borderId="2" xfId="0" applyFont="1" applyBorder="1" applyAlignment="1">
      <alignment horizontal="center" vertical="center" shrinkToFit="1"/>
    </xf>
    <xf numFmtId="164" fontId="27" fillId="0" borderId="0" xfId="0" applyFont="1" applyAlignment="1">
      <alignment horizontal="center" vertical="center" shrinkToFit="1"/>
    </xf>
    <xf numFmtId="164" fontId="27" fillId="0" borderId="1" xfId="0" applyFont="1" applyBorder="1" applyAlignment="1">
      <alignment horizontal="center" vertical="center" shrinkToFit="1"/>
    </xf>
    <xf numFmtId="164" fontId="1" fillId="0" borderId="6" xfId="0" applyFont="1" applyBorder="1" applyAlignment="1" applyProtection="1">
      <alignment horizontal="center" vertical="center" shrinkToFit="1"/>
      <protection locked="0"/>
    </xf>
    <xf numFmtId="164" fontId="1" fillId="0" borderId="13" xfId="0" applyFont="1" applyBorder="1" applyAlignment="1" applyProtection="1">
      <alignment horizontal="center" vertical="center" shrinkToFit="1"/>
      <protection locked="0"/>
    </xf>
    <xf numFmtId="164" fontId="8" fillId="0" borderId="11" xfId="0" applyFont="1" applyBorder="1" applyAlignment="1" applyProtection="1">
      <alignment horizontal="center" shrinkToFit="1"/>
      <protection locked="0"/>
    </xf>
    <xf numFmtId="164" fontId="8" fillId="0" borderId="5" xfId="0" applyFont="1" applyBorder="1" applyAlignment="1" applyProtection="1">
      <alignment horizontal="center" shrinkToFit="1"/>
      <protection locked="0"/>
    </xf>
    <xf numFmtId="164" fontId="1" fillId="0" borderId="5" xfId="0" applyFont="1" applyBorder="1" applyAlignment="1" applyProtection="1">
      <alignment horizontal="center" vertical="center" shrinkToFit="1"/>
      <protection locked="0"/>
    </xf>
    <xf numFmtId="164" fontId="1" fillId="0" borderId="12" xfId="0" applyFont="1" applyBorder="1" applyAlignment="1" applyProtection="1">
      <alignment horizontal="center" vertical="center" shrinkToFit="1"/>
      <protection locked="0"/>
    </xf>
    <xf numFmtId="164" fontId="8" fillId="0" borderId="14" xfId="0" applyFont="1" applyBorder="1" applyAlignment="1">
      <alignment horizontal="center" shrinkToFit="1"/>
    </xf>
    <xf numFmtId="164" fontId="19" fillId="0" borderId="6" xfId="0" applyFont="1" applyBorder="1" applyAlignment="1">
      <alignment horizontal="center" shrinkToFit="1"/>
    </xf>
    <xf numFmtId="164" fontId="1" fillId="3" borderId="18" xfId="0" applyFont="1" applyFill="1" applyBorder="1" applyAlignment="1" applyProtection="1">
      <alignment horizontal="center" vertical="center" shrinkToFit="1"/>
      <protection locked="0"/>
    </xf>
    <xf numFmtId="164" fontId="0" fillId="3" borderId="17" xfId="0" applyFill="1" applyBorder="1" applyAlignment="1" applyProtection="1">
      <alignment horizontal="center" vertical="center" shrinkToFit="1"/>
      <protection locked="0"/>
    </xf>
    <xf numFmtId="164" fontId="8" fillId="0" borderId="14" xfId="0" applyFont="1" applyBorder="1" applyAlignment="1" applyProtection="1">
      <alignment horizontal="center" shrinkToFit="1"/>
      <protection locked="0"/>
    </xf>
    <xf numFmtId="164" fontId="19" fillId="0" borderId="6" xfId="0" applyFont="1" applyBorder="1" applyAlignment="1" applyProtection="1">
      <alignment horizontal="center" shrinkToFit="1"/>
      <protection locked="0"/>
    </xf>
    <xf numFmtId="164" fontId="12" fillId="3" borderId="17" xfId="0" applyFont="1" applyFill="1" applyBorder="1" applyAlignment="1" applyProtection="1">
      <alignment horizontal="center" vertical="center" shrinkToFit="1"/>
      <protection locked="0"/>
    </xf>
    <xf numFmtId="164" fontId="0" fillId="0" borderId="17" xfId="0" applyBorder="1" applyAlignment="1" applyProtection="1">
      <alignment horizontal="center" vertical="center" shrinkToFit="1"/>
      <protection locked="0"/>
    </xf>
    <xf numFmtId="164" fontId="8" fillId="0" borderId="2" xfId="0" applyFont="1" applyBorder="1" applyAlignment="1">
      <alignment horizontal="center" shrinkToFit="1"/>
    </xf>
    <xf numFmtId="164" fontId="8" fillId="0" borderId="1" xfId="0" applyFont="1" applyBorder="1" applyAlignment="1">
      <alignment horizontal="center" shrinkToFit="1"/>
    </xf>
    <xf numFmtId="164" fontId="8" fillId="0" borderId="11" xfId="0" applyFont="1" applyBorder="1" applyAlignment="1">
      <alignment horizontal="center" shrinkToFit="1"/>
    </xf>
    <xf numFmtId="164" fontId="8" fillId="0" borderId="12" xfId="0" applyFont="1" applyBorder="1" applyAlignment="1">
      <alignment horizontal="center" shrinkToFit="1"/>
    </xf>
    <xf numFmtId="164" fontId="1" fillId="0" borderId="5" xfId="0" applyFont="1" applyBorder="1" applyAlignment="1">
      <alignment horizontal="center" vertical="center" shrinkToFit="1"/>
    </xf>
    <xf numFmtId="164" fontId="1" fillId="0" borderId="12" xfId="0" applyFont="1" applyBorder="1" applyAlignment="1">
      <alignment horizontal="center" vertical="center" shrinkToFit="1"/>
    </xf>
    <xf numFmtId="164" fontId="27" fillId="0" borderId="2" xfId="0" applyFont="1" applyBorder="1" applyAlignment="1" applyProtection="1">
      <alignment horizontal="center" vertical="center" shrinkToFit="1"/>
      <protection locked="0"/>
    </xf>
    <xf numFmtId="164" fontId="27" fillId="0" borderId="0" xfId="0" applyFont="1" applyAlignment="1" applyProtection="1">
      <alignment horizontal="center" vertical="center" shrinkToFit="1"/>
      <protection locked="0"/>
    </xf>
    <xf numFmtId="164" fontId="27" fillId="0" borderId="1" xfId="0" applyFont="1" applyBorder="1" applyAlignment="1" applyProtection="1">
      <alignment horizontal="center" vertical="center" shrinkToFit="1"/>
      <protection locked="0"/>
    </xf>
    <xf numFmtId="164" fontId="8" fillId="0" borderId="2" xfId="0" applyFont="1" applyBorder="1" applyAlignment="1" applyProtection="1">
      <alignment horizontal="center" shrinkToFit="1"/>
      <protection locked="0"/>
    </xf>
    <xf numFmtId="164" fontId="8" fillId="0" borderId="0" xfId="0" applyFont="1" applyAlignment="1" applyProtection="1">
      <alignment horizontal="center" shrinkToFit="1"/>
      <protection locked="0"/>
    </xf>
    <xf numFmtId="164" fontId="8" fillId="0" borderId="1" xfId="0" applyFont="1" applyBorder="1" applyAlignment="1" applyProtection="1">
      <alignment horizontal="center" shrinkToFit="1"/>
      <protection locked="0"/>
    </xf>
    <xf numFmtId="164" fontId="8" fillId="0" borderId="12" xfId="0" applyFont="1" applyBorder="1" applyAlignment="1" applyProtection="1">
      <alignment horizontal="center" shrinkToFit="1"/>
      <protection locked="0"/>
    </xf>
    <xf numFmtId="164" fontId="0" fillId="0" borderId="5" xfId="0" applyBorder="1" applyAlignment="1">
      <alignment horizontal="center" vertical="center" shrinkToFit="1"/>
    </xf>
    <xf numFmtId="164" fontId="0" fillId="0" borderId="12" xfId="0" applyBorder="1" applyAlignment="1">
      <alignment horizontal="center" vertical="center" shrinkToFit="1"/>
    </xf>
    <xf numFmtId="164" fontId="8" fillId="0" borderId="8" xfId="0" applyFont="1" applyBorder="1" applyAlignment="1" applyProtection="1">
      <alignment horizontal="center" shrinkToFit="1"/>
      <protection locked="0"/>
    </xf>
    <xf numFmtId="164" fontId="19" fillId="0" borderId="9" xfId="0" applyFont="1" applyBorder="1" applyAlignment="1" applyProtection="1">
      <alignment horizontal="center" shrinkToFit="1"/>
      <protection locked="0"/>
    </xf>
    <xf numFmtId="164" fontId="19" fillId="0" borderId="10" xfId="0" applyFont="1" applyBorder="1" applyAlignment="1" applyProtection="1">
      <alignment horizontal="center" shrinkToFit="1"/>
      <protection locked="0"/>
    </xf>
    <xf numFmtId="164" fontId="19" fillId="0" borderId="11" xfId="0" applyFont="1" applyBorder="1" applyAlignment="1" applyProtection="1">
      <alignment horizontal="center" shrinkToFit="1"/>
      <protection locked="0"/>
    </xf>
    <xf numFmtId="164" fontId="19" fillId="0" borderId="5" xfId="0" applyFont="1" applyBorder="1" applyAlignment="1" applyProtection="1">
      <alignment horizontal="center" shrinkToFit="1"/>
      <protection locked="0"/>
    </xf>
    <xf numFmtId="164" fontId="19" fillId="0" borderId="12" xfId="0" applyFont="1" applyBorder="1" applyAlignment="1" applyProtection="1">
      <alignment horizontal="center" shrinkToFit="1"/>
      <protection locked="0"/>
    </xf>
    <xf numFmtId="164" fontId="1" fillId="0" borderId="14" xfId="0" applyFont="1" applyBorder="1" applyAlignment="1">
      <alignment horizontal="center" vertical="center" shrinkToFit="1"/>
    </xf>
    <xf numFmtId="164" fontId="1" fillId="0" borderId="6" xfId="0" applyFont="1" applyBorder="1" applyAlignment="1">
      <alignment horizontal="center" vertical="center" shrinkToFit="1"/>
    </xf>
    <xf numFmtId="164" fontId="1" fillId="3" borderId="13" xfId="0" applyFont="1" applyFill="1" applyBorder="1" applyAlignment="1" applyProtection="1">
      <alignment horizontal="center" vertical="center" shrinkToFit="1"/>
      <protection locked="0"/>
    </xf>
    <xf numFmtId="164" fontId="1" fillId="3" borderId="6" xfId="0" quotePrefix="1" applyFont="1" applyFill="1" applyBorder="1" applyAlignment="1" applyProtection="1">
      <alignment horizontal="center" vertical="center" shrinkToFit="1"/>
      <protection locked="0"/>
    </xf>
    <xf numFmtId="164" fontId="1" fillId="3" borderId="11" xfId="0" quotePrefix="1" applyFont="1" applyFill="1" applyBorder="1" applyAlignment="1" applyProtection="1">
      <alignment horizontal="center" vertical="center" shrinkToFit="1"/>
      <protection locked="0"/>
    </xf>
    <xf numFmtId="164" fontId="0" fillId="3" borderId="5" xfId="0" applyFill="1" applyBorder="1" applyAlignment="1" applyProtection="1">
      <alignment horizontal="center" vertical="center" shrinkToFit="1"/>
      <protection locked="0"/>
    </xf>
    <xf numFmtId="164" fontId="1" fillId="3" borderId="14" xfId="0" quotePrefix="1" applyFont="1" applyFill="1" applyBorder="1" applyAlignment="1" applyProtection="1">
      <alignment horizontal="center" vertical="center" shrinkToFit="1"/>
      <protection locked="0"/>
    </xf>
    <xf numFmtId="164" fontId="1" fillId="3" borderId="13" xfId="0" quotePrefix="1" applyFont="1" applyFill="1" applyBorder="1" applyAlignment="1" applyProtection="1">
      <alignment horizontal="center" vertical="center" shrinkToFit="1"/>
      <protection locked="0"/>
    </xf>
    <xf numFmtId="164" fontId="1" fillId="3" borderId="14" xfId="0" applyFont="1" applyFill="1" applyBorder="1" applyAlignment="1" applyProtection="1">
      <alignment horizontal="center" vertical="center" shrinkToFit="1"/>
      <protection locked="0"/>
    </xf>
    <xf numFmtId="164" fontId="1" fillId="3" borderId="11" xfId="0" applyFont="1" applyFill="1" applyBorder="1" applyAlignment="1" applyProtection="1">
      <alignment horizontal="center" vertical="center" shrinkToFit="1"/>
      <protection locked="0"/>
    </xf>
    <xf numFmtId="164" fontId="1" fillId="4" borderId="5" xfId="0" applyFont="1" applyFill="1" applyBorder="1" applyAlignment="1" applyProtection="1">
      <alignment horizontal="center" vertical="center" shrinkToFit="1"/>
      <protection locked="0"/>
    </xf>
    <xf numFmtId="164" fontId="0" fillId="4" borderId="12" xfId="0" applyFill="1" applyBorder="1" applyAlignment="1" applyProtection="1">
      <alignment horizontal="center" vertical="center" shrinkToFit="1"/>
      <protection locked="0"/>
    </xf>
    <xf numFmtId="164" fontId="0" fillId="0" borderId="6" xfId="0" applyBorder="1" applyAlignment="1">
      <alignment horizontal="center" vertical="center" shrinkToFit="1"/>
    </xf>
    <xf numFmtId="164" fontId="1" fillId="4" borderId="6" xfId="0" applyFont="1" applyFill="1" applyBorder="1" applyAlignment="1" applyProtection="1">
      <alignment horizontal="center" vertical="center" shrinkToFit="1"/>
      <protection locked="0"/>
    </xf>
    <xf numFmtId="164" fontId="1" fillId="4" borderId="13" xfId="0" applyFont="1" applyFill="1" applyBorder="1" applyAlignment="1" applyProtection="1">
      <alignment horizontal="center" vertical="center" shrinkToFit="1"/>
      <protection locked="0"/>
    </xf>
    <xf numFmtId="164" fontId="1" fillId="0" borderId="14" xfId="0" applyFont="1" applyBorder="1" applyAlignment="1" applyProtection="1">
      <alignment horizontal="center" vertical="center" shrinkToFit="1"/>
      <protection locked="0"/>
    </xf>
    <xf numFmtId="164" fontId="8" fillId="0" borderId="14" xfId="0" applyFont="1" applyBorder="1" applyAlignment="1">
      <alignment horizontal="center" vertical="center" shrinkToFit="1"/>
    </xf>
    <xf numFmtId="164" fontId="19" fillId="0" borderId="6" xfId="0" applyFont="1" applyBorder="1" applyAlignment="1">
      <alignment horizontal="center" vertical="center" shrinkToFit="1"/>
    </xf>
    <xf numFmtId="164" fontId="19" fillId="0" borderId="13" xfId="0" applyFont="1" applyBorder="1" applyAlignment="1">
      <alignment horizontal="center" vertical="center" shrinkToFit="1"/>
    </xf>
    <xf numFmtId="164" fontId="1" fillId="0" borderId="13" xfId="0" applyFont="1" applyBorder="1" applyAlignment="1">
      <alignment horizontal="center" vertical="center" shrinkToFit="1"/>
    </xf>
    <xf numFmtId="168" fontId="1" fillId="3" borderId="14" xfId="0" applyNumberFormat="1" applyFont="1" applyFill="1" applyBorder="1" applyAlignment="1" applyProtection="1">
      <alignment horizontal="center" vertical="center" shrinkToFit="1"/>
      <protection locked="0"/>
    </xf>
    <xf numFmtId="168" fontId="1" fillId="3" borderId="6" xfId="0" applyNumberFormat="1" applyFont="1" applyFill="1" applyBorder="1" applyAlignment="1" applyProtection="1">
      <alignment horizontal="center" vertical="center" shrinkToFit="1"/>
      <protection locked="0"/>
    </xf>
    <xf numFmtId="168" fontId="1" fillId="3" borderId="13" xfId="0" applyNumberFormat="1" applyFont="1" applyFill="1" applyBorder="1" applyAlignment="1" applyProtection="1">
      <alignment horizontal="center" vertical="center" shrinkToFit="1"/>
      <protection locked="0"/>
    </xf>
    <xf numFmtId="164" fontId="8" fillId="0" borderId="8" xfId="0" applyFont="1" applyBorder="1" applyAlignment="1">
      <alignment horizontal="center" vertical="center" shrinkToFit="1"/>
    </xf>
    <xf numFmtId="164" fontId="12" fillId="0" borderId="9" xfId="0" applyFont="1" applyBorder="1"/>
    <xf numFmtId="164" fontId="12" fillId="0" borderId="10" xfId="0" applyFont="1" applyBorder="1"/>
    <xf numFmtId="164" fontId="8" fillId="0" borderId="11" xfId="0" applyFont="1" applyBorder="1" applyAlignment="1">
      <alignment horizontal="center" vertical="center" shrinkToFit="1"/>
    </xf>
    <xf numFmtId="164" fontId="19" fillId="0" borderId="5" xfId="0" applyFont="1" applyBorder="1" applyAlignment="1">
      <alignment horizontal="center" vertical="center" shrinkToFit="1"/>
    </xf>
    <xf numFmtId="164" fontId="19" fillId="0" borderId="12" xfId="0" applyFont="1" applyBorder="1" applyAlignment="1">
      <alignment horizontal="center" vertical="center" shrinkToFit="1"/>
    </xf>
    <xf numFmtId="164" fontId="1" fillId="3" borderId="5" xfId="0" applyFont="1" applyFill="1" applyBorder="1" applyAlignment="1" applyProtection="1">
      <alignment horizontal="center" vertical="center" shrinkToFit="1"/>
      <protection locked="0"/>
    </xf>
    <xf numFmtId="164" fontId="1" fillId="3" borderId="12" xfId="0" applyFont="1" applyFill="1" applyBorder="1" applyAlignment="1" applyProtection="1">
      <alignment horizontal="center" vertical="center" shrinkToFit="1"/>
      <protection locked="0"/>
    </xf>
    <xf numFmtId="164" fontId="1" fillId="0" borderId="11" xfId="0" applyFont="1" applyBorder="1" applyAlignment="1" applyProtection="1">
      <alignment horizontal="center" vertical="center" shrinkToFit="1"/>
      <protection locked="0"/>
    </xf>
    <xf numFmtId="164" fontId="1" fillId="0" borderId="11" xfId="0" applyFont="1" applyBorder="1" applyAlignment="1">
      <alignment horizontal="center" vertical="center" shrinkToFit="1"/>
    </xf>
    <xf numFmtId="164" fontId="8" fillId="0" borderId="11" xfId="0" applyFont="1" applyBorder="1" applyAlignment="1" applyProtection="1">
      <alignment horizontal="center" vertical="center" shrinkToFit="1"/>
      <protection locked="0"/>
    </xf>
    <xf numFmtId="164" fontId="19" fillId="0" borderId="5" xfId="0" applyFont="1" applyBorder="1" applyAlignment="1" applyProtection="1">
      <alignment horizontal="center" vertical="center" shrinkToFit="1"/>
      <protection locked="0"/>
    </xf>
    <xf numFmtId="164" fontId="19" fillId="0" borderId="12" xfId="0" applyFont="1" applyBorder="1" applyAlignment="1" applyProtection="1">
      <alignment horizontal="center" vertical="center" shrinkToFit="1"/>
      <protection locked="0"/>
    </xf>
    <xf numFmtId="164" fontId="8" fillId="0" borderId="14" xfId="0" applyFont="1" applyBorder="1" applyAlignment="1" applyProtection="1">
      <alignment horizontal="center" vertical="center" shrinkToFit="1"/>
      <protection locked="0"/>
    </xf>
    <xf numFmtId="164" fontId="19" fillId="0" borderId="6" xfId="0" applyFont="1" applyBorder="1" applyAlignment="1" applyProtection="1">
      <alignment horizontal="center" vertical="center" shrinkToFit="1"/>
      <protection locked="0"/>
    </xf>
    <xf numFmtId="164" fontId="19" fillId="0" borderId="13" xfId="0" applyFont="1" applyBorder="1" applyAlignment="1" applyProtection="1">
      <alignment horizontal="center" vertical="center" shrinkToFit="1"/>
      <protection locked="0"/>
    </xf>
    <xf numFmtId="49" fontId="1" fillId="3" borderId="18" xfId="0" applyNumberFormat="1" applyFont="1" applyFill="1" applyBorder="1" applyAlignment="1" applyProtection="1">
      <alignment horizontal="center" vertical="center" shrinkToFit="1"/>
      <protection locked="0"/>
    </xf>
    <xf numFmtId="49" fontId="25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5" fillId="3" borderId="19" xfId="0" applyNumberFormat="1" applyFont="1" applyFill="1" applyBorder="1" applyAlignment="1" applyProtection="1">
      <alignment horizontal="center" vertical="center" shrinkToFit="1"/>
      <protection locked="0"/>
    </xf>
    <xf numFmtId="164" fontId="27" fillId="0" borderId="8" xfId="0" applyFont="1" applyBorder="1" applyAlignment="1" applyProtection="1">
      <alignment horizontal="center" vertical="center" shrinkToFit="1"/>
      <protection locked="0"/>
    </xf>
    <xf numFmtId="164" fontId="27" fillId="0" borderId="9" xfId="0" applyFont="1" applyBorder="1" applyAlignment="1" applyProtection="1">
      <alignment horizontal="center" vertical="center" shrinkToFit="1"/>
      <protection locked="0"/>
    </xf>
    <xf numFmtId="164" fontId="27" fillId="0" borderId="10" xfId="0" applyFont="1" applyBorder="1" applyAlignment="1" applyProtection="1">
      <alignment horizontal="center" vertical="center" shrinkToFit="1"/>
      <protection locked="0"/>
    </xf>
    <xf numFmtId="164" fontId="27" fillId="0" borderId="20" xfId="0" applyFont="1" applyBorder="1" applyAlignment="1" applyProtection="1">
      <alignment horizontal="center" vertical="center" shrinkToFit="1"/>
      <protection locked="0"/>
    </xf>
    <xf numFmtId="164" fontId="27" fillId="0" borderId="15" xfId="0" applyFont="1" applyBorder="1" applyAlignment="1" applyProtection="1">
      <alignment horizontal="center" vertical="center" shrinkToFit="1"/>
      <protection locked="0"/>
    </xf>
    <xf numFmtId="164" fontId="27" fillId="0" borderId="16" xfId="0" applyFont="1" applyBorder="1" applyAlignment="1" applyProtection="1">
      <alignment horizontal="center" vertical="center" shrinkToFit="1"/>
      <protection locked="0"/>
    </xf>
    <xf numFmtId="164" fontId="0" fillId="0" borderId="13" xfId="0" applyBorder="1" applyAlignment="1">
      <alignment horizontal="center" vertical="center" shrinkToFit="1"/>
    </xf>
    <xf numFmtId="164" fontId="1" fillId="0" borderId="0" xfId="0" applyFont="1" applyAlignment="1">
      <alignment shrinkToFit="1"/>
    </xf>
    <xf numFmtId="164" fontId="0" fillId="0" borderId="0" xfId="0" applyAlignment="1">
      <alignment shrinkToFit="1"/>
    </xf>
    <xf numFmtId="164" fontId="1" fillId="0" borderId="0" xfId="0" applyFont="1" applyAlignment="1">
      <alignment horizontal="left"/>
    </xf>
    <xf numFmtId="164" fontId="0" fillId="0" borderId="0" xfId="0"/>
    <xf numFmtId="164" fontId="13" fillId="0" borderId="9" xfId="0" applyFont="1" applyBorder="1" applyAlignment="1">
      <alignment horizontal="center" shrinkToFit="1"/>
    </xf>
    <xf numFmtId="164" fontId="13" fillId="0" borderId="10" xfId="0" applyFont="1" applyBorder="1" applyAlignment="1">
      <alignment horizontal="center" shrinkToFit="1"/>
    </xf>
    <xf numFmtId="164" fontId="13" fillId="0" borderId="11" xfId="0" applyFont="1" applyBorder="1" applyAlignment="1">
      <alignment horizontal="center" shrinkToFit="1"/>
    </xf>
    <xf numFmtId="164" fontId="13" fillId="0" borderId="5" xfId="0" applyFont="1" applyBorder="1" applyAlignment="1">
      <alignment horizontal="center" shrinkToFit="1"/>
    </xf>
    <xf numFmtId="164" fontId="13" fillId="0" borderId="12" xfId="0" applyFont="1" applyBorder="1" applyAlignment="1">
      <alignment horizontal="center" shrinkToFit="1"/>
    </xf>
    <xf numFmtId="40" fontId="1" fillId="0" borderId="8" xfId="0" applyNumberFormat="1" applyFont="1" applyBorder="1" applyAlignment="1">
      <alignment shrinkToFit="1"/>
    </xf>
    <xf numFmtId="40" fontId="0" fillId="0" borderId="9" xfId="0" applyNumberFormat="1" applyBorder="1" applyAlignment="1">
      <alignment shrinkToFit="1"/>
    </xf>
    <xf numFmtId="40" fontId="0" fillId="0" borderId="10" xfId="0" applyNumberFormat="1" applyBorder="1" applyAlignment="1">
      <alignment shrinkToFit="1"/>
    </xf>
    <xf numFmtId="40" fontId="0" fillId="0" borderId="11" xfId="0" applyNumberFormat="1" applyBorder="1" applyAlignment="1">
      <alignment shrinkToFit="1"/>
    </xf>
    <xf numFmtId="40" fontId="0" fillId="0" borderId="5" xfId="0" applyNumberFormat="1" applyBorder="1" applyAlignment="1">
      <alignment shrinkToFit="1"/>
    </xf>
    <xf numFmtId="40" fontId="0" fillId="0" borderId="12" xfId="0" applyNumberFormat="1" applyBorder="1" applyAlignment="1">
      <alignment shrinkToFit="1"/>
    </xf>
    <xf numFmtId="40" fontId="0" fillId="0" borderId="2" xfId="0" applyNumberFormat="1" applyBorder="1" applyAlignment="1">
      <alignment shrinkToFit="1"/>
    </xf>
    <xf numFmtId="40" fontId="0" fillId="0" borderId="0" xfId="0" applyNumberFormat="1" applyAlignment="1">
      <alignment shrinkToFit="1"/>
    </xf>
    <xf numFmtId="40" fontId="0" fillId="0" borderId="1" xfId="0" applyNumberFormat="1" applyBorder="1" applyAlignment="1">
      <alignment shrinkToFit="1"/>
    </xf>
    <xf numFmtId="164" fontId="0" fillId="0" borderId="2" xfId="0" applyBorder="1" applyAlignment="1">
      <alignment shrinkToFit="1"/>
    </xf>
    <xf numFmtId="164" fontId="0" fillId="0" borderId="1" xfId="0" applyBorder="1" applyAlignment="1">
      <alignment shrinkToFit="1"/>
    </xf>
    <xf numFmtId="164" fontId="0" fillId="0" borderId="11" xfId="0" applyBorder="1" applyAlignment="1">
      <alignment shrinkToFit="1"/>
    </xf>
    <xf numFmtId="164" fontId="0" fillId="0" borderId="5" xfId="0" applyBorder="1" applyAlignment="1">
      <alignment shrinkToFit="1"/>
    </xf>
    <xf numFmtId="164" fontId="0" fillId="0" borderId="12" xfId="0" applyBorder="1" applyAlignment="1">
      <alignment shrinkToFit="1"/>
    </xf>
    <xf numFmtId="40" fontId="1" fillId="2" borderId="8" xfId="0" applyNumberFormat="1" applyFont="1" applyFill="1" applyBorder="1" applyAlignment="1" applyProtection="1">
      <alignment shrinkToFit="1"/>
      <protection locked="0"/>
    </xf>
    <xf numFmtId="40" fontId="0" fillId="2" borderId="9" xfId="0" applyNumberFormat="1" applyFill="1" applyBorder="1" applyAlignment="1" applyProtection="1">
      <alignment shrinkToFit="1"/>
      <protection locked="0"/>
    </xf>
    <xf numFmtId="40" fontId="0" fillId="2" borderId="10" xfId="0" applyNumberFormat="1" applyFill="1" applyBorder="1" applyAlignment="1" applyProtection="1">
      <alignment shrinkToFit="1"/>
      <protection locked="0"/>
    </xf>
    <xf numFmtId="40" fontId="0" fillId="2" borderId="11" xfId="0" applyNumberFormat="1" applyFill="1" applyBorder="1" applyAlignment="1" applyProtection="1">
      <alignment shrinkToFit="1"/>
      <protection locked="0"/>
    </xf>
    <xf numFmtId="40" fontId="0" fillId="2" borderId="5" xfId="0" applyNumberFormat="1" applyFill="1" applyBorder="1" applyAlignment="1" applyProtection="1">
      <alignment shrinkToFit="1"/>
      <protection locked="0"/>
    </xf>
    <xf numFmtId="40" fontId="0" fillId="2" borderId="12" xfId="0" applyNumberFormat="1" applyFill="1" applyBorder="1" applyAlignment="1" applyProtection="1">
      <alignment shrinkToFit="1"/>
      <protection locked="0"/>
    </xf>
    <xf numFmtId="164" fontId="6" fillId="0" borderId="14" xfId="0" applyFont="1" applyBorder="1" applyAlignment="1">
      <alignment horizontal="center" vertical="center"/>
    </xf>
    <xf numFmtId="164" fontId="0" fillId="0" borderId="6" xfId="0" applyBorder="1" applyAlignment="1">
      <alignment horizontal="center"/>
    </xf>
    <xf numFmtId="164" fontId="0" fillId="0" borderId="13" xfId="0" applyBorder="1" applyAlignment="1">
      <alignment horizontal="center"/>
    </xf>
    <xf numFmtId="2" fontId="1" fillId="0" borderId="14" xfId="0" applyNumberFormat="1" applyFont="1" applyBorder="1" applyAlignment="1">
      <alignment shrinkToFit="1"/>
    </xf>
    <xf numFmtId="2" fontId="0" fillId="0" borderId="6" xfId="0" applyNumberFormat="1" applyBorder="1" applyAlignment="1">
      <alignment shrinkToFit="1"/>
    </xf>
    <xf numFmtId="2" fontId="0" fillId="0" borderId="13" xfId="0" applyNumberFormat="1" applyBorder="1" applyAlignment="1">
      <alignment shrinkToFit="1"/>
    </xf>
    <xf numFmtId="164" fontId="7" fillId="0" borderId="8" xfId="0" applyFont="1" applyBorder="1" applyAlignment="1">
      <alignment vertical="top" shrinkToFit="1"/>
    </xf>
    <xf numFmtId="164" fontId="7" fillId="0" borderId="9" xfId="0" applyFont="1" applyBorder="1" applyAlignment="1">
      <alignment vertical="top" shrinkToFit="1"/>
    </xf>
    <xf numFmtId="164" fontId="7" fillId="0" borderId="14" xfId="0" applyFont="1" applyBorder="1" applyAlignment="1">
      <alignment horizontal="center" vertical="center" wrapText="1"/>
    </xf>
    <xf numFmtId="164" fontId="0" fillId="0" borderId="6" xfId="0" applyBorder="1" applyAlignment="1">
      <alignment horizontal="center" vertical="center" wrapText="1"/>
    </xf>
    <xf numFmtId="164" fontId="0" fillId="0" borderId="13" xfId="0" applyBorder="1" applyAlignment="1">
      <alignment horizontal="center" vertical="center" wrapText="1"/>
    </xf>
    <xf numFmtId="164" fontId="3" fillId="2" borderId="14" xfId="0" applyFont="1" applyFill="1" applyBorder="1" applyAlignment="1" applyProtection="1">
      <alignment vertical="center"/>
      <protection locked="0"/>
    </xf>
    <xf numFmtId="164" fontId="14" fillId="2" borderId="6" xfId="0" applyFont="1" applyFill="1" applyBorder="1" applyAlignment="1" applyProtection="1">
      <alignment vertical="center"/>
      <protection locked="0"/>
    </xf>
    <xf numFmtId="164" fontId="14" fillId="2" borderId="13" xfId="0" applyFont="1" applyFill="1" applyBorder="1" applyAlignment="1" applyProtection="1">
      <alignment vertical="center"/>
      <protection locked="0"/>
    </xf>
    <xf numFmtId="164" fontId="1" fillId="0" borderId="14" xfId="0" applyFont="1" applyBorder="1" applyAlignment="1">
      <alignment vertical="center"/>
    </xf>
    <xf numFmtId="164" fontId="0" fillId="0" borderId="6" xfId="0" applyBorder="1" applyAlignment="1">
      <alignment vertical="center"/>
    </xf>
    <xf numFmtId="164" fontId="0" fillId="0" borderId="13" xfId="0" applyBorder="1" applyAlignment="1">
      <alignment vertical="center"/>
    </xf>
    <xf numFmtId="14" fontId="24" fillId="2" borderId="14" xfId="0" applyNumberFormat="1" applyFont="1" applyFill="1" applyBorder="1" applyAlignment="1" applyProtection="1">
      <alignment horizontal="center" vertical="center" shrinkToFit="1"/>
      <protection locked="0"/>
    </xf>
    <xf numFmtId="164" fontId="34" fillId="0" borderId="6" xfId="0" applyFont="1" applyBorder="1" applyAlignment="1" applyProtection="1">
      <alignment horizontal="center" vertical="center"/>
      <protection locked="0"/>
    </xf>
    <xf numFmtId="164" fontId="34" fillId="0" borderId="13" xfId="0" applyFont="1" applyBorder="1" applyAlignment="1" applyProtection="1">
      <alignment horizontal="center" vertical="center"/>
      <protection locked="0"/>
    </xf>
    <xf numFmtId="14" fontId="34" fillId="2" borderId="6" xfId="0" applyNumberFormat="1" applyFont="1" applyFill="1" applyBorder="1" applyAlignment="1" applyProtection="1">
      <alignment horizontal="center" vertical="center" shrinkToFit="1"/>
      <protection locked="0"/>
    </xf>
    <xf numFmtId="14" fontId="34" fillId="2" borderId="13" xfId="0" applyNumberFormat="1" applyFont="1" applyFill="1" applyBorder="1" applyAlignment="1" applyProtection="1">
      <alignment horizontal="center" vertical="center" shrinkToFit="1"/>
      <protection locked="0"/>
    </xf>
    <xf numFmtId="164" fontId="4" fillId="0" borderId="8" xfId="0" applyFont="1" applyBorder="1" applyAlignment="1">
      <alignment horizontal="center" vertical="center"/>
    </xf>
    <xf numFmtId="164" fontId="4" fillId="0" borderId="9" xfId="0" applyFont="1" applyBorder="1" applyAlignment="1">
      <alignment horizontal="center" vertical="center"/>
    </xf>
    <xf numFmtId="164" fontId="4" fillId="0" borderId="10" xfId="0" applyFont="1" applyBorder="1" applyAlignment="1">
      <alignment horizontal="center" vertical="center"/>
    </xf>
    <xf numFmtId="164" fontId="4" fillId="0" borderId="11" xfId="0" applyFont="1" applyBorder="1" applyAlignment="1">
      <alignment horizontal="center" vertical="center"/>
    </xf>
    <xf numFmtId="164" fontId="4" fillId="0" borderId="5" xfId="0" applyFont="1" applyBorder="1" applyAlignment="1">
      <alignment horizontal="center" vertical="center"/>
    </xf>
    <xf numFmtId="164" fontId="4" fillId="0" borderId="12" xfId="0" applyFont="1" applyBorder="1" applyAlignment="1">
      <alignment horizontal="center" vertical="center"/>
    </xf>
    <xf numFmtId="164" fontId="13" fillId="2" borderId="6" xfId="0" applyFont="1" applyFill="1" applyBorder="1" applyAlignment="1" applyProtection="1">
      <alignment vertical="center"/>
      <protection locked="0"/>
    </xf>
    <xf numFmtId="164" fontId="19" fillId="2" borderId="6" xfId="0" applyFont="1" applyFill="1" applyBorder="1" applyAlignment="1" applyProtection="1">
      <alignment vertical="center"/>
      <protection locked="0"/>
    </xf>
    <xf numFmtId="164" fontId="19" fillId="2" borderId="13" xfId="0" applyFont="1" applyFill="1" applyBorder="1" applyAlignment="1" applyProtection="1">
      <alignment vertical="center"/>
      <protection locked="0"/>
    </xf>
    <xf numFmtId="40" fontId="24" fillId="2" borderId="14" xfId="0" applyNumberFormat="1" applyFont="1" applyFill="1" applyBorder="1" applyAlignment="1" applyProtection="1">
      <alignment shrinkToFit="1"/>
      <protection locked="0"/>
    </xf>
    <xf numFmtId="40" fontId="34" fillId="2" borderId="6" xfId="0" applyNumberFormat="1" applyFont="1" applyFill="1" applyBorder="1" applyAlignment="1" applyProtection="1">
      <alignment shrinkToFit="1"/>
      <protection locked="0"/>
    </xf>
    <xf numFmtId="40" fontId="34" fillId="2" borderId="13" xfId="0" applyNumberFormat="1" applyFont="1" applyFill="1" applyBorder="1" applyAlignment="1" applyProtection="1">
      <alignment shrinkToFit="1"/>
      <protection locked="0"/>
    </xf>
    <xf numFmtId="164" fontId="4" fillId="0" borderId="8" xfId="0" applyFont="1" applyBorder="1" applyAlignment="1">
      <alignment horizontal="center" vertical="center" wrapText="1"/>
    </xf>
    <xf numFmtId="164" fontId="0" fillId="0" borderId="9" xfId="0" applyBorder="1" applyAlignment="1">
      <alignment horizontal="center" vertical="center" wrapText="1"/>
    </xf>
    <xf numFmtId="164" fontId="0" fillId="0" borderId="10" xfId="0" applyBorder="1" applyAlignment="1">
      <alignment horizontal="center" vertical="center" wrapText="1"/>
    </xf>
    <xf numFmtId="164" fontId="0" fillId="0" borderId="11" xfId="0" applyBorder="1" applyAlignment="1">
      <alignment horizontal="center" vertical="center" wrapText="1"/>
    </xf>
    <xf numFmtId="164" fontId="0" fillId="0" borderId="5" xfId="0" applyBorder="1" applyAlignment="1">
      <alignment horizontal="center" vertical="center" wrapText="1"/>
    </xf>
    <xf numFmtId="164" fontId="0" fillId="0" borderId="12" xfId="0" applyBorder="1" applyAlignment="1">
      <alignment horizontal="center" vertical="center" wrapText="1"/>
    </xf>
    <xf numFmtId="164" fontId="1" fillId="0" borderId="8" xfId="0" applyFont="1" applyBorder="1" applyAlignment="1">
      <alignment vertical="center" shrinkToFit="1"/>
    </xf>
    <xf numFmtId="164" fontId="0" fillId="0" borderId="9" xfId="0" applyBorder="1" applyAlignment="1">
      <alignment vertical="center" shrinkToFit="1"/>
    </xf>
    <xf numFmtId="164" fontId="0" fillId="0" borderId="10" xfId="0" applyBorder="1" applyAlignment="1">
      <alignment vertical="center" shrinkToFit="1"/>
    </xf>
    <xf numFmtId="164" fontId="0" fillId="0" borderId="11" xfId="0" applyBorder="1" applyAlignment="1">
      <alignment vertical="center" shrinkToFit="1"/>
    </xf>
    <xf numFmtId="164" fontId="0" fillId="0" borderId="5" xfId="0" applyBorder="1" applyAlignment="1">
      <alignment vertical="center" shrinkToFit="1"/>
    </xf>
    <xf numFmtId="164" fontId="0" fillId="0" borderId="12" xfId="0" applyBorder="1" applyAlignment="1">
      <alignment vertical="center" shrinkToFit="1"/>
    </xf>
    <xf numFmtId="164" fontId="1" fillId="0" borderId="3" xfId="0" quotePrefix="1" applyFont="1" applyBorder="1" applyAlignment="1">
      <alignment vertical="center" shrinkToFit="1"/>
    </xf>
    <xf numFmtId="164" fontId="0" fillId="0" borderId="4" xfId="0" applyBorder="1" applyAlignment="1">
      <alignment vertical="center" shrinkToFit="1"/>
    </xf>
    <xf numFmtId="14" fontId="24" fillId="2" borderId="14" xfId="0" applyNumberFormat="1" applyFont="1" applyFill="1" applyBorder="1" applyAlignment="1" applyProtection="1">
      <alignment vertical="center" wrapText="1" shrinkToFit="1"/>
      <protection locked="0"/>
    </xf>
    <xf numFmtId="164" fontId="34" fillId="2" borderId="6" xfId="0" applyFont="1" applyFill="1" applyBorder="1" applyAlignment="1" applyProtection="1">
      <alignment vertical="center" wrapText="1" shrinkToFit="1"/>
      <protection locked="0"/>
    </xf>
    <xf numFmtId="164" fontId="34" fillId="2" borderId="13" xfId="0" applyFont="1" applyFill="1" applyBorder="1" applyAlignment="1" applyProtection="1">
      <alignment vertical="center" wrapText="1" shrinkToFit="1"/>
      <protection locked="0"/>
    </xf>
    <xf numFmtId="164" fontId="34" fillId="0" borderId="6" xfId="0" applyFont="1" applyBorder="1" applyAlignment="1" applyProtection="1">
      <alignment vertical="center"/>
      <protection locked="0"/>
    </xf>
    <xf numFmtId="164" fontId="34" fillId="0" borderId="13" xfId="0" applyFont="1" applyBorder="1" applyAlignment="1" applyProtection="1">
      <alignment vertical="center"/>
      <protection locked="0"/>
    </xf>
    <xf numFmtId="164" fontId="11" fillId="2" borderId="0" xfId="0" applyFont="1" applyFill="1" applyAlignment="1">
      <alignment vertical="top" wrapText="1"/>
    </xf>
    <xf numFmtId="164" fontId="0" fillId="2" borderId="0" xfId="0" applyFill="1" applyAlignment="1">
      <alignment vertical="top" wrapText="1"/>
    </xf>
    <xf numFmtId="164" fontId="0" fillId="2" borderId="5" xfId="0" applyFill="1" applyBorder="1" applyAlignment="1">
      <alignment vertical="top" wrapText="1"/>
    </xf>
    <xf numFmtId="164" fontId="24" fillId="2" borderId="14" xfId="0" applyFont="1" applyFill="1" applyBorder="1" applyAlignment="1" applyProtection="1">
      <alignment shrinkToFit="1"/>
      <protection locked="0"/>
    </xf>
    <xf numFmtId="164" fontId="34" fillId="2" borderId="6" xfId="0" applyFont="1" applyFill="1" applyBorder="1" applyAlignment="1" applyProtection="1">
      <alignment shrinkToFit="1"/>
      <protection locked="0"/>
    </xf>
    <xf numFmtId="164" fontId="34" fillId="2" borderId="13" xfId="0" applyFont="1" applyFill="1" applyBorder="1" applyAlignment="1" applyProtection="1">
      <alignment shrinkToFit="1"/>
      <protection locked="0"/>
    </xf>
    <xf numFmtId="40" fontId="24" fillId="0" borderId="14" xfId="0" applyNumberFormat="1" applyFont="1" applyBorder="1" applyAlignment="1">
      <alignment shrinkToFit="1"/>
    </xf>
    <xf numFmtId="40" fontId="34" fillId="0" borderId="6" xfId="0" applyNumberFormat="1" applyFont="1" applyBorder="1" applyAlignment="1">
      <alignment shrinkToFit="1"/>
    </xf>
    <xf numFmtId="40" fontId="34" fillId="0" borderId="13" xfId="0" applyNumberFormat="1" applyFont="1" applyBorder="1" applyAlignment="1">
      <alignment shrinkToFit="1"/>
    </xf>
    <xf numFmtId="164" fontId="15" fillId="2" borderId="2" xfId="0" applyFont="1" applyFill="1" applyBorder="1" applyAlignment="1" applyProtection="1">
      <alignment shrinkToFit="1"/>
      <protection locked="0"/>
    </xf>
    <xf numFmtId="164" fontId="16" fillId="2" borderId="0" xfId="0" applyFont="1" applyFill="1" applyAlignment="1" applyProtection="1">
      <alignment shrinkToFit="1"/>
      <protection locked="0"/>
    </xf>
    <xf numFmtId="164" fontId="16" fillId="2" borderId="1" xfId="0" applyFont="1" applyFill="1" applyBorder="1" applyAlignment="1" applyProtection="1">
      <alignment shrinkToFit="1"/>
      <protection locked="0"/>
    </xf>
    <xf numFmtId="164" fontId="16" fillId="2" borderId="11" xfId="0" applyFont="1" applyFill="1" applyBorder="1" applyAlignment="1" applyProtection="1">
      <alignment shrinkToFit="1"/>
      <protection locked="0"/>
    </xf>
    <xf numFmtId="164" fontId="16" fillId="2" borderId="5" xfId="0" applyFont="1" applyFill="1" applyBorder="1" applyAlignment="1" applyProtection="1">
      <alignment shrinkToFit="1"/>
      <protection locked="0"/>
    </xf>
    <xf numFmtId="164" fontId="16" fillId="2" borderId="12" xfId="0" applyFont="1" applyFill="1" applyBorder="1" applyAlignment="1" applyProtection="1">
      <alignment shrinkToFit="1"/>
      <protection locked="0"/>
    </xf>
    <xf numFmtId="164" fontId="19" fillId="0" borderId="2" xfId="0" applyFont="1" applyBorder="1" applyAlignment="1">
      <alignment horizontal="center" shrinkToFit="1"/>
    </xf>
    <xf numFmtId="164" fontId="19" fillId="0" borderId="1" xfId="0" applyFont="1" applyBorder="1" applyAlignment="1">
      <alignment horizontal="center" shrinkToFit="1"/>
    </xf>
    <xf numFmtId="2" fontId="24" fillId="0" borderId="14" xfId="0" applyNumberFormat="1" applyFont="1" applyBorder="1" applyAlignment="1">
      <alignment shrinkToFit="1"/>
    </xf>
    <xf numFmtId="2" fontId="24" fillId="0" borderId="6" xfId="0" applyNumberFormat="1" applyFont="1" applyBorder="1" applyAlignment="1">
      <alignment shrinkToFit="1"/>
    </xf>
    <xf numFmtId="2" fontId="24" fillId="0" borderId="13" xfId="0" applyNumberFormat="1" applyFont="1" applyBorder="1" applyAlignment="1">
      <alignment shrinkToFit="1"/>
    </xf>
    <xf numFmtId="164" fontId="7" fillId="0" borderId="14" xfId="0" applyFont="1" applyBorder="1" applyAlignment="1">
      <alignment horizontal="center"/>
    </xf>
    <xf numFmtId="164" fontId="7" fillId="0" borderId="6" xfId="0" applyFont="1" applyBorder="1" applyAlignment="1">
      <alignment horizontal="center"/>
    </xf>
    <xf numFmtId="164" fontId="7" fillId="0" borderId="13" xfId="0" applyFont="1" applyBorder="1" applyAlignment="1">
      <alignment horizontal="center"/>
    </xf>
    <xf numFmtId="165" fontId="20" fillId="2" borderId="6" xfId="0" applyNumberFormat="1" applyFont="1" applyFill="1" applyBorder="1" applyAlignment="1" applyProtection="1">
      <alignment horizontal="center" vertical="center"/>
      <protection locked="0"/>
    </xf>
    <xf numFmtId="165" fontId="20" fillId="2" borderId="13" xfId="0" applyNumberFormat="1" applyFont="1" applyFill="1" applyBorder="1" applyAlignment="1" applyProtection="1">
      <alignment horizontal="center" vertical="center"/>
      <protection locked="0"/>
    </xf>
    <xf numFmtId="164" fontId="7" fillId="0" borderId="14" xfId="0" applyFont="1" applyBorder="1" applyAlignment="1">
      <alignment horizontal="left" vertical="top" wrapText="1"/>
    </xf>
    <xf numFmtId="164" fontId="0" fillId="0" borderId="6" xfId="0" applyBorder="1" applyAlignment="1">
      <alignment vertical="top" wrapText="1"/>
    </xf>
    <xf numFmtId="164" fontId="27" fillId="0" borderId="9" xfId="0" applyFont="1" applyBorder="1" applyAlignment="1">
      <alignment horizontal="center" vertical="center" shrinkToFit="1"/>
    </xf>
    <xf numFmtId="164" fontId="27" fillId="0" borderId="10" xfId="0" applyFont="1" applyBorder="1" applyAlignment="1">
      <alignment horizontal="center" vertical="center" shrinkToFit="1"/>
    </xf>
    <xf numFmtId="164" fontId="0" fillId="0" borderId="13" xfId="0" applyBorder="1" applyAlignment="1" applyProtection="1">
      <alignment horizontal="center" vertical="center" shrinkToFit="1"/>
      <protection locked="0"/>
    </xf>
    <xf numFmtId="164" fontId="27" fillId="0" borderId="8" xfId="0" applyFont="1" applyBorder="1" applyAlignment="1">
      <alignment horizontal="center" vertical="center" shrinkToFit="1"/>
    </xf>
    <xf numFmtId="164" fontId="27" fillId="0" borderId="20" xfId="0" applyFont="1" applyBorder="1" applyAlignment="1">
      <alignment horizontal="center" vertical="center" shrinkToFit="1"/>
    </xf>
    <xf numFmtId="164" fontId="27" fillId="0" borderId="15" xfId="0" applyFont="1" applyBorder="1" applyAlignment="1">
      <alignment horizontal="center" vertical="center" shrinkToFit="1"/>
    </xf>
    <xf numFmtId="164" fontId="27" fillId="0" borderId="16" xfId="0" applyFont="1" applyBorder="1" applyAlignment="1">
      <alignment horizontal="center" vertical="center" shrinkToFit="1"/>
    </xf>
    <xf numFmtId="167" fontId="11" fillId="0" borderId="9" xfId="0" applyNumberFormat="1" applyFont="1" applyBorder="1" applyAlignment="1">
      <alignment vertical="top" shrinkToFit="1"/>
    </xf>
    <xf numFmtId="167" fontId="11" fillId="0" borderId="10" xfId="0" applyNumberFormat="1" applyFont="1" applyBorder="1" applyAlignment="1">
      <alignment vertical="top" shrinkToFit="1"/>
    </xf>
    <xf numFmtId="167" fontId="11" fillId="0" borderId="5" xfId="0" applyNumberFormat="1" applyFont="1" applyBorder="1" applyAlignment="1">
      <alignment vertical="top" shrinkToFit="1"/>
    </xf>
    <xf numFmtId="167" fontId="11" fillId="0" borderId="12" xfId="0" applyNumberFormat="1" applyFont="1" applyBorder="1" applyAlignment="1">
      <alignment vertical="top" shrinkToFit="1"/>
    </xf>
    <xf numFmtId="164" fontId="3" fillId="2" borderId="8" xfId="0" applyFont="1" applyFill="1" applyBorder="1" applyAlignment="1" applyProtection="1">
      <alignment vertical="center"/>
      <protection locked="0"/>
    </xf>
    <xf numFmtId="164" fontId="3" fillId="2" borderId="9" xfId="0" applyFont="1" applyFill="1" applyBorder="1" applyAlignment="1" applyProtection="1">
      <alignment vertical="center"/>
      <protection locked="0"/>
    </xf>
    <xf numFmtId="164" fontId="3" fillId="2" borderId="11" xfId="0" applyFont="1" applyFill="1" applyBorder="1" applyAlignment="1" applyProtection="1">
      <alignment vertical="center"/>
      <protection locked="0"/>
    </xf>
    <xf numFmtId="164" fontId="3" fillId="2" borderId="5" xfId="0" applyFont="1" applyFill="1" applyBorder="1" applyAlignment="1" applyProtection="1">
      <alignment vertical="center"/>
      <protection locked="0"/>
    </xf>
    <xf numFmtId="164" fontId="32" fillId="0" borderId="0" xfId="0" applyFont="1"/>
    <xf numFmtId="164" fontId="33" fillId="0" borderId="0" xfId="0" applyFont="1"/>
    <xf numFmtId="164" fontId="7" fillId="0" borderId="8" xfId="0" applyFont="1" applyBorder="1" applyAlignment="1">
      <alignment horizontal="left" vertical="center"/>
    </xf>
    <xf numFmtId="164" fontId="0" fillId="0" borderId="9" xfId="0" applyBorder="1"/>
    <xf numFmtId="164" fontId="0" fillId="0" borderId="10" xfId="0" applyBorder="1"/>
    <xf numFmtId="164" fontId="14" fillId="2" borderId="9" xfId="0" applyFont="1" applyFill="1" applyBorder="1" applyAlignment="1" applyProtection="1">
      <alignment vertical="center"/>
      <protection locked="0"/>
    </xf>
    <xf numFmtId="164" fontId="14" fillId="2" borderId="10" xfId="0" applyFont="1" applyFill="1" applyBorder="1" applyAlignment="1" applyProtection="1">
      <alignment vertical="center"/>
      <protection locked="0"/>
    </xf>
    <xf numFmtId="164" fontId="4" fillId="0" borderId="8" xfId="0" applyFont="1" applyBorder="1" applyAlignment="1">
      <alignment vertical="center" wrapText="1"/>
    </xf>
    <xf numFmtId="164" fontId="0" fillId="0" borderId="9" xfId="0" applyBorder="1" applyAlignment="1">
      <alignment vertical="center"/>
    </xf>
    <xf numFmtId="164" fontId="0" fillId="0" borderId="10" xfId="0" applyBorder="1" applyAlignment="1">
      <alignment vertical="center"/>
    </xf>
    <xf numFmtId="164" fontId="0" fillId="0" borderId="11" xfId="0" applyBorder="1" applyAlignment="1">
      <alignment vertical="center"/>
    </xf>
    <xf numFmtId="164" fontId="0" fillId="0" borderId="5" xfId="0" applyBorder="1" applyAlignment="1">
      <alignment vertical="center"/>
    </xf>
    <xf numFmtId="164" fontId="0" fillId="0" borderId="12" xfId="0" applyBorder="1" applyAlignment="1">
      <alignment vertical="center"/>
    </xf>
    <xf numFmtId="164" fontId="17" fillId="2" borderId="3" xfId="0" quotePrefix="1" applyFont="1" applyFill="1" applyBorder="1" applyAlignment="1" applyProtection="1">
      <alignment horizontal="center" vertical="center" shrinkToFit="1"/>
      <protection locked="0"/>
    </xf>
    <xf numFmtId="164" fontId="23" fillId="2" borderId="4" xfId="0" applyFont="1" applyFill="1" applyBorder="1" applyAlignment="1" applyProtection="1">
      <alignment horizontal="center" vertical="center" shrinkToFit="1"/>
      <protection locked="0"/>
    </xf>
    <xf numFmtId="164" fontId="3" fillId="2" borderId="8" xfId="0" quotePrefix="1" applyFont="1" applyFill="1" applyBorder="1" applyAlignment="1" applyProtection="1">
      <alignment horizontal="center" vertical="center" shrinkToFit="1"/>
      <protection locked="0"/>
    </xf>
    <xf numFmtId="164" fontId="14" fillId="2" borderId="9" xfId="0" applyFont="1" applyFill="1" applyBorder="1" applyAlignment="1" applyProtection="1">
      <alignment horizontal="center" vertical="center" shrinkToFit="1"/>
      <protection locked="0"/>
    </xf>
    <xf numFmtId="164" fontId="14" fillId="2" borderId="10" xfId="0" applyFont="1" applyFill="1" applyBorder="1" applyAlignment="1" applyProtection="1">
      <alignment horizontal="center" vertical="center" shrinkToFit="1"/>
      <protection locked="0"/>
    </xf>
    <xf numFmtId="164" fontId="14" fillId="2" borderId="11" xfId="0" applyFont="1" applyFill="1" applyBorder="1" applyAlignment="1" applyProtection="1">
      <alignment horizontal="center" vertical="center" shrinkToFit="1"/>
      <protection locked="0"/>
    </xf>
    <xf numFmtId="164" fontId="14" fillId="2" borderId="5" xfId="0" applyFont="1" applyFill="1" applyBorder="1" applyAlignment="1" applyProtection="1">
      <alignment horizontal="center" vertical="center" shrinkToFit="1"/>
      <protection locked="0"/>
    </xf>
    <xf numFmtId="164" fontId="14" fillId="2" borderId="12" xfId="0" applyFont="1" applyFill="1" applyBorder="1" applyAlignment="1" applyProtection="1">
      <alignment horizontal="center" vertical="center" shrinkToFit="1"/>
      <protection locked="0"/>
    </xf>
    <xf numFmtId="166" fontId="3" fillId="2" borderId="8" xfId="0" quotePrefix="1" applyNumberFormat="1" applyFont="1" applyFill="1" applyBorder="1" applyAlignment="1" applyProtection="1">
      <alignment horizontal="center" vertical="center" shrinkToFit="1"/>
      <protection locked="0"/>
    </xf>
    <xf numFmtId="166" fontId="14" fillId="2" borderId="10" xfId="0" applyNumberFormat="1" applyFont="1" applyFill="1" applyBorder="1" applyAlignment="1" applyProtection="1">
      <alignment horizontal="center" vertical="center" shrinkToFit="1"/>
      <protection locked="0"/>
    </xf>
    <xf numFmtId="166" fontId="14" fillId="2" borderId="11" xfId="0" applyNumberFormat="1" applyFont="1" applyFill="1" applyBorder="1" applyAlignment="1" applyProtection="1">
      <alignment horizontal="center" vertical="center" shrinkToFit="1"/>
      <protection locked="0"/>
    </xf>
    <xf numFmtId="166" fontId="14" fillId="2" borderId="12" xfId="0" applyNumberFormat="1" applyFont="1" applyFill="1" applyBorder="1" applyAlignment="1" applyProtection="1">
      <alignment horizontal="center" vertical="center" shrinkToFit="1"/>
      <protection locked="0"/>
    </xf>
    <xf numFmtId="164" fontId="0" fillId="0" borderId="9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5" xfId="0" applyBorder="1" applyAlignment="1">
      <alignment horizontal="center"/>
    </xf>
    <xf numFmtId="164" fontId="0" fillId="0" borderId="12" xfId="0" applyBorder="1" applyAlignment="1">
      <alignment horizontal="center"/>
    </xf>
    <xf numFmtId="164" fontId="7" fillId="0" borderId="9" xfId="0" applyFont="1" applyBorder="1" applyAlignment="1">
      <alignment wrapText="1" shrinkToFit="1"/>
    </xf>
    <xf numFmtId="164" fontId="11" fillId="0" borderId="9" xfId="0" applyFont="1" applyBorder="1" applyAlignment="1">
      <alignment wrapText="1" shrinkToFit="1"/>
    </xf>
    <xf numFmtId="164" fontId="11" fillId="0" borderId="0" xfId="0" applyFont="1" applyAlignment="1">
      <alignment wrapText="1" shrinkToFit="1"/>
    </xf>
    <xf numFmtId="164" fontId="4" fillId="0" borderId="5" xfId="0" applyFont="1" applyBorder="1" applyAlignment="1">
      <alignment horizontal="center" vertical="top"/>
    </xf>
    <xf numFmtId="164" fontId="7" fillId="2" borderId="8" xfId="0" applyFont="1" applyFill="1" applyBorder="1" applyAlignment="1" applyProtection="1">
      <alignment vertical="top"/>
      <protection locked="0"/>
    </xf>
    <xf numFmtId="164" fontId="11" fillId="2" borderId="9" xfId="0" applyFont="1" applyFill="1" applyBorder="1" applyAlignment="1" applyProtection="1">
      <alignment vertical="top"/>
      <protection locked="0"/>
    </xf>
    <xf numFmtId="164" fontId="0" fillId="2" borderId="9" xfId="0" applyFill="1" applyBorder="1" applyAlignment="1" applyProtection="1">
      <alignment vertical="top"/>
      <protection locked="0"/>
    </xf>
    <xf numFmtId="164" fontId="0" fillId="2" borderId="10" xfId="0" applyFill="1" applyBorder="1" applyAlignment="1" applyProtection="1">
      <alignment vertical="top"/>
      <protection locked="0"/>
    </xf>
    <xf numFmtId="164" fontId="0" fillId="2" borderId="11" xfId="0" applyFill="1" applyBorder="1" applyAlignment="1" applyProtection="1">
      <alignment vertical="top"/>
      <protection locked="0"/>
    </xf>
    <xf numFmtId="164" fontId="0" fillId="2" borderId="5" xfId="0" applyFill="1" applyBorder="1" applyAlignment="1" applyProtection="1">
      <alignment vertical="top"/>
      <protection locked="0"/>
    </xf>
    <xf numFmtId="164" fontId="0" fillId="2" borderId="12" xfId="0" applyFill="1" applyBorder="1" applyAlignment="1" applyProtection="1">
      <alignment vertical="top"/>
      <protection locked="0"/>
    </xf>
    <xf numFmtId="164" fontId="21" fillId="0" borderId="0" xfId="0" applyFont="1" applyAlignment="1">
      <alignment shrinkToFit="1"/>
    </xf>
    <xf numFmtId="164" fontId="7" fillId="0" borderId="8" xfId="0" applyFont="1" applyBorder="1" applyAlignment="1">
      <alignment horizontal="left" vertical="center" wrapText="1" shrinkToFit="1"/>
    </xf>
    <xf numFmtId="164" fontId="0" fillId="0" borderId="9" xfId="0" applyBorder="1" applyAlignment="1">
      <alignment vertical="center" wrapText="1" shrinkToFit="1"/>
    </xf>
    <xf numFmtId="164" fontId="0" fillId="0" borderId="10" xfId="0" applyBorder="1" applyAlignment="1">
      <alignment vertical="center" wrapText="1" shrinkToFit="1"/>
    </xf>
    <xf numFmtId="164" fontId="0" fillId="0" borderId="2" xfId="0" applyBorder="1" applyAlignment="1">
      <alignment vertical="center" wrapText="1" shrinkToFit="1"/>
    </xf>
    <xf numFmtId="164" fontId="0" fillId="0" borderId="0" xfId="0" applyAlignment="1">
      <alignment vertical="center" wrapText="1" shrinkToFit="1"/>
    </xf>
    <xf numFmtId="164" fontId="0" fillId="0" borderId="1" xfId="0" applyBorder="1" applyAlignment="1">
      <alignment vertical="center" wrapText="1" shrinkToFit="1"/>
    </xf>
    <xf numFmtId="164" fontId="1" fillId="0" borderId="8" xfId="0" applyFont="1" applyBorder="1" applyAlignment="1">
      <alignment vertical="center"/>
    </xf>
    <xf numFmtId="164" fontId="14" fillId="2" borderId="11" xfId="0" applyFont="1" applyFill="1" applyBorder="1" applyAlignment="1" applyProtection="1">
      <alignment vertical="center"/>
      <protection locked="0"/>
    </xf>
    <xf numFmtId="164" fontId="14" fillId="2" borderId="5" xfId="0" applyFont="1" applyFill="1" applyBorder="1" applyAlignment="1" applyProtection="1">
      <alignment vertical="center"/>
      <protection locked="0"/>
    </xf>
    <xf numFmtId="164" fontId="14" fillId="2" borderId="12" xfId="0" applyFont="1" applyFill="1" applyBorder="1" applyAlignment="1" applyProtection="1">
      <alignment vertical="center"/>
      <protection locked="0"/>
    </xf>
    <xf numFmtId="40" fontId="1" fillId="0" borderId="14" xfId="0" applyNumberFormat="1" applyFont="1" applyBorder="1" applyAlignment="1">
      <alignment shrinkToFit="1"/>
    </xf>
    <xf numFmtId="40" fontId="0" fillId="0" borderId="6" xfId="0" applyNumberFormat="1" applyBorder="1" applyAlignment="1">
      <alignment shrinkToFit="1"/>
    </xf>
    <xf numFmtId="40" fontId="0" fillId="0" borderId="13" xfId="0" applyNumberFormat="1" applyBorder="1" applyAlignment="1">
      <alignment shrinkToFit="1"/>
    </xf>
    <xf numFmtId="44" fontId="1" fillId="0" borderId="18" xfId="1" quotePrefix="1" applyFont="1" applyBorder="1" applyAlignment="1">
      <alignment horizontal="center" vertical="center" shrinkToFit="1"/>
    </xf>
    <xf numFmtId="44" fontId="0" fillId="0" borderId="17" xfId="1" applyFont="1" applyBorder="1" applyAlignment="1">
      <alignment horizontal="center" vertical="center" shrinkToFit="1"/>
    </xf>
    <xf numFmtId="44" fontId="1" fillId="0" borderId="18" xfId="1" quotePrefix="1" applyFont="1" applyBorder="1" applyAlignment="1" applyProtection="1">
      <alignment horizontal="center" vertical="center" shrinkToFit="1"/>
      <protection locked="0"/>
    </xf>
    <xf numFmtId="44" fontId="0" fillId="0" borderId="17" xfId="1" applyFont="1" applyBorder="1" applyAlignment="1" applyProtection="1">
      <alignment horizontal="center" vertical="center" shrinkToFit="1"/>
      <protection locked="0"/>
    </xf>
    <xf numFmtId="2" fontId="1" fillId="3" borderId="18" xfId="0" quotePrefix="1" applyNumberFormat="1" applyFont="1" applyFill="1" applyBorder="1" applyAlignment="1" applyProtection="1">
      <alignment horizontal="center" vertical="center" shrinkToFit="1"/>
      <protection locked="0"/>
    </xf>
    <xf numFmtId="2" fontId="25" fillId="3" borderId="17" xfId="0" applyNumberFormat="1" applyFont="1" applyFill="1" applyBorder="1" applyAlignment="1" applyProtection="1">
      <alignment horizontal="center" vertical="center" shrinkToFit="1"/>
      <protection locked="0"/>
    </xf>
    <xf numFmtId="2" fontId="25" fillId="3" borderId="19" xfId="0" applyNumberFormat="1" applyFont="1" applyFill="1" applyBorder="1" applyAlignment="1" applyProtection="1">
      <alignment horizontal="center" vertical="center" shrinkToFit="1"/>
      <protection locked="0"/>
    </xf>
    <xf numFmtId="164" fontId="8" fillId="0" borderId="8" xfId="0" applyFont="1" applyBorder="1" applyAlignment="1" applyProtection="1">
      <alignment horizontal="center" vertical="center" shrinkToFit="1"/>
      <protection locked="0"/>
    </xf>
    <xf numFmtId="164" fontId="12" fillId="0" borderId="9" xfId="0" applyFont="1" applyBorder="1" applyProtection="1">
      <protection locked="0"/>
    </xf>
    <xf numFmtId="164" fontId="12" fillId="0" borderId="10" xfId="0" applyFont="1" applyBorder="1" applyProtection="1">
      <protection locked="0"/>
    </xf>
    <xf numFmtId="164" fontId="12" fillId="3" borderId="17" xfId="0" applyFont="1" applyFill="1" applyBorder="1" applyAlignment="1">
      <alignment horizontal="center" vertical="center" shrinkToFit="1"/>
    </xf>
    <xf numFmtId="164" fontId="0" fillId="0" borderId="17" xfId="0" applyBorder="1" applyAlignment="1">
      <alignment horizontal="center" vertical="center" shrinkToFit="1"/>
    </xf>
    <xf numFmtId="164" fontId="1" fillId="3" borderId="11" xfId="0" applyFont="1" applyFill="1" applyBorder="1" applyAlignment="1">
      <alignment horizontal="center" vertical="center" shrinkToFit="1"/>
    </xf>
    <xf numFmtId="164" fontId="0" fillId="3" borderId="5" xfId="0" applyFill="1" applyBorder="1" applyAlignment="1">
      <alignment horizontal="center" vertical="center" shrinkToFit="1"/>
    </xf>
    <xf numFmtId="164" fontId="1" fillId="3" borderId="6" xfId="0" quotePrefix="1" applyFont="1" applyFill="1" applyBorder="1" applyAlignment="1">
      <alignment horizontal="center" vertical="center" shrinkToFit="1"/>
    </xf>
    <xf numFmtId="164" fontId="1" fillId="4" borderId="6" xfId="0" applyFont="1" applyFill="1" applyBorder="1" applyAlignment="1">
      <alignment horizontal="center" vertical="center" shrinkToFit="1"/>
    </xf>
    <xf numFmtId="164" fontId="1" fillId="4" borderId="13" xfId="0" applyFont="1" applyFill="1" applyBorder="1" applyAlignment="1">
      <alignment horizontal="center" vertical="center" shrinkToFit="1"/>
    </xf>
    <xf numFmtId="164" fontId="0" fillId="0" borderId="19" xfId="0" applyBorder="1" applyAlignment="1">
      <alignment horizontal="center" vertical="center" shrinkToFit="1"/>
    </xf>
    <xf numFmtId="164" fontId="0" fillId="0" borderId="6" xfId="0" applyBorder="1" applyAlignment="1">
      <alignment horizontal="center" shrinkToFit="1"/>
    </xf>
    <xf numFmtId="164" fontId="0" fillId="0" borderId="13" xfId="0" applyBorder="1" applyAlignment="1">
      <alignment horizontal="center" shrinkToFit="1"/>
    </xf>
    <xf numFmtId="44" fontId="1" fillId="0" borderId="18" xfId="1" quotePrefix="1" applyFont="1" applyBorder="1" applyAlignment="1" applyProtection="1">
      <alignment horizontal="center" vertical="center" shrinkToFit="1"/>
    </xf>
    <xf numFmtId="44" fontId="0" fillId="0" borderId="17" xfId="1" applyFont="1" applyBorder="1" applyAlignment="1" applyProtection="1">
      <alignment horizontal="center" vertical="center" shrinkToFit="1"/>
    </xf>
    <xf numFmtId="168" fontId="1" fillId="3" borderId="14" xfId="0" applyNumberFormat="1" applyFont="1" applyFill="1" applyBorder="1" applyAlignment="1">
      <alignment horizontal="center" vertical="center" shrinkToFit="1"/>
    </xf>
    <xf numFmtId="168" fontId="1" fillId="3" borderId="6" xfId="0" applyNumberFormat="1" applyFont="1" applyFill="1" applyBorder="1" applyAlignment="1">
      <alignment horizontal="center" vertical="center" shrinkToFit="1"/>
    </xf>
    <xf numFmtId="168" fontId="1" fillId="3" borderId="13" xfId="0" applyNumberFormat="1" applyFont="1" applyFill="1" applyBorder="1" applyAlignment="1">
      <alignment horizontal="center" vertical="center" shrinkToFit="1"/>
    </xf>
    <xf numFmtId="164" fontId="1" fillId="3" borderId="5" xfId="0" applyFont="1" applyFill="1" applyBorder="1" applyAlignment="1">
      <alignment horizontal="center" vertical="center" shrinkToFit="1"/>
    </xf>
    <xf numFmtId="164" fontId="1" fillId="3" borderId="12" xfId="0" applyFont="1" applyFill="1" applyBorder="1" applyAlignment="1">
      <alignment horizontal="center" vertical="center" shrinkToFit="1"/>
    </xf>
    <xf numFmtId="164" fontId="1" fillId="3" borderId="6" xfId="0" applyFont="1" applyFill="1" applyBorder="1" applyAlignment="1">
      <alignment horizontal="center" vertical="center" shrinkToFit="1"/>
    </xf>
    <xf numFmtId="164" fontId="0" fillId="3" borderId="6" xfId="0" applyFill="1" applyBorder="1" applyAlignment="1">
      <alignment horizontal="center" vertical="center" shrinkToFit="1"/>
    </xf>
    <xf numFmtId="164" fontId="0" fillId="3" borderId="13" xfId="0" applyFill="1" applyBorder="1" applyAlignment="1">
      <alignment horizontal="center" vertical="center" shrinkToFit="1"/>
    </xf>
    <xf numFmtId="164" fontId="1" fillId="3" borderId="14" xfId="0" quotePrefix="1" applyFont="1" applyFill="1" applyBorder="1" applyAlignment="1">
      <alignment horizontal="center" vertical="center" shrinkToFit="1"/>
    </xf>
    <xf numFmtId="44" fontId="1" fillId="0" borderId="17" xfId="1" quotePrefix="1" applyFont="1" applyBorder="1" applyAlignment="1" applyProtection="1">
      <alignment horizontal="center" vertical="center" shrinkToFit="1"/>
    </xf>
    <xf numFmtId="44" fontId="1" fillId="0" borderId="19" xfId="1" quotePrefix="1" applyFont="1" applyBorder="1" applyAlignment="1" applyProtection="1">
      <alignment horizontal="center" vertical="center" shrinkToFit="1"/>
    </xf>
    <xf numFmtId="9" fontId="12" fillId="3" borderId="17" xfId="2" applyFont="1" applyFill="1" applyBorder="1" applyAlignment="1" applyProtection="1">
      <alignment horizontal="center" vertical="center" shrinkToFit="1"/>
      <protection locked="0"/>
    </xf>
    <xf numFmtId="9" fontId="0" fillId="0" borderId="17" xfId="2" applyFont="1" applyBorder="1" applyAlignment="1" applyProtection="1">
      <alignment horizontal="center" vertical="center" shrinkToFit="1"/>
      <protection locked="0"/>
    </xf>
    <xf numFmtId="14" fontId="1" fillId="3" borderId="7" xfId="0" applyNumberFormat="1" applyFont="1" applyFill="1" applyBorder="1" applyAlignment="1">
      <alignment horizontal="center" vertical="center" shrinkToFit="1"/>
    </xf>
    <xf numFmtId="14" fontId="0" fillId="3" borderId="7" xfId="0" applyNumberFormat="1" applyFill="1" applyBorder="1" applyAlignment="1">
      <alignment horizontal="center" vertical="center" shrinkToFit="1"/>
    </xf>
    <xf numFmtId="164" fontId="1" fillId="3" borderId="11" xfId="0" quotePrefix="1" applyFont="1" applyFill="1" applyBorder="1" applyAlignment="1">
      <alignment horizontal="center" vertical="center" shrinkToFit="1"/>
    </xf>
    <xf numFmtId="164" fontId="1" fillId="3" borderId="18" xfId="0" applyFont="1" applyFill="1" applyBorder="1" applyAlignment="1">
      <alignment horizontal="center" vertical="center" shrinkToFit="1"/>
    </xf>
    <xf numFmtId="164" fontId="0" fillId="3" borderId="17" xfId="0" applyFill="1" applyBorder="1" applyAlignment="1">
      <alignment horizontal="center" vertical="center" shrinkToFit="1"/>
    </xf>
    <xf numFmtId="49" fontId="1" fillId="3" borderId="18" xfId="0" applyNumberFormat="1" applyFont="1" applyFill="1" applyBorder="1" applyAlignment="1">
      <alignment horizontal="center" vertical="center" shrinkToFit="1"/>
    </xf>
    <xf numFmtId="49" fontId="25" fillId="3" borderId="17" xfId="0" applyNumberFormat="1" applyFont="1" applyFill="1" applyBorder="1" applyAlignment="1">
      <alignment horizontal="center" vertical="center" shrinkToFit="1"/>
    </xf>
    <xf numFmtId="49" fontId="25" fillId="3" borderId="19" xfId="0" applyNumberFormat="1" applyFont="1" applyFill="1" applyBorder="1" applyAlignment="1">
      <alignment horizontal="center" vertical="center" shrinkToFit="1"/>
    </xf>
    <xf numFmtId="164" fontId="1" fillId="3" borderId="14" xfId="0" applyFont="1" applyFill="1" applyBorder="1" applyAlignment="1">
      <alignment horizontal="center" vertical="center" shrinkToFit="1"/>
    </xf>
    <xf numFmtId="164" fontId="1" fillId="2" borderId="5" xfId="0" applyFont="1" applyFill="1" applyBorder="1" applyAlignment="1" applyProtection="1">
      <alignment horizontal="center"/>
      <protection locked="0"/>
    </xf>
    <xf numFmtId="164" fontId="15" fillId="2" borderId="2" xfId="0" applyFont="1" applyFill="1" applyBorder="1" applyAlignment="1" applyProtection="1">
      <alignment horizontal="center"/>
      <protection locked="0"/>
    </xf>
    <xf numFmtId="164" fontId="15" fillId="2" borderId="0" xfId="0" applyFont="1" applyFill="1" applyAlignment="1" applyProtection="1">
      <alignment horizontal="center"/>
      <protection locked="0"/>
    </xf>
    <xf numFmtId="164" fontId="15" fillId="2" borderId="1" xfId="0" applyFont="1" applyFill="1" applyBorder="1" applyAlignment="1" applyProtection="1">
      <alignment horizontal="center"/>
      <protection locked="0"/>
    </xf>
    <xf numFmtId="164" fontId="15" fillId="2" borderId="11" xfId="0" applyFont="1" applyFill="1" applyBorder="1" applyAlignment="1" applyProtection="1">
      <alignment horizontal="center"/>
      <protection locked="0"/>
    </xf>
    <xf numFmtId="164" fontId="15" fillId="2" borderId="5" xfId="0" applyFont="1" applyFill="1" applyBorder="1" applyAlignment="1" applyProtection="1">
      <alignment horizontal="center"/>
      <protection locked="0"/>
    </xf>
    <xf numFmtId="164" fontId="15" fillId="2" borderId="12" xfId="0" applyFont="1" applyFill="1" applyBorder="1" applyAlignment="1" applyProtection="1">
      <alignment horizontal="center"/>
      <protection locked="0"/>
    </xf>
    <xf numFmtId="164" fontId="5" fillId="0" borderId="0" xfId="0" applyFont="1" applyAlignment="1">
      <alignment horizontal="left"/>
    </xf>
    <xf numFmtId="164" fontId="3" fillId="0" borderId="0" xfId="0" applyFont="1" applyAlignment="1">
      <alignment horizontal="center" vertical="center"/>
    </xf>
    <xf numFmtId="164" fontId="4" fillId="0" borderId="0" xfId="0" applyFont="1" applyAlignment="1">
      <alignment vertical="center" wrapText="1"/>
    </xf>
    <xf numFmtId="164" fontId="5" fillId="0" borderId="2" xfId="0" applyFont="1" applyBorder="1" applyAlignment="1">
      <alignment horizontal="center" vertical="center"/>
    </xf>
    <xf numFmtId="164" fontId="5" fillId="0" borderId="0" xfId="0" applyFont="1" applyAlignment="1">
      <alignment horizontal="center" vertical="center"/>
    </xf>
    <xf numFmtId="164" fontId="5" fillId="0" borderId="1" xfId="0" applyFont="1" applyBorder="1" applyAlignment="1">
      <alignment horizontal="center" vertical="center"/>
    </xf>
    <xf numFmtId="164" fontId="5" fillId="0" borderId="11" xfId="0" applyFont="1" applyBorder="1" applyAlignment="1">
      <alignment horizontal="center" vertical="center"/>
    </xf>
    <xf numFmtId="164" fontId="5" fillId="0" borderId="5" xfId="0" applyFont="1" applyBorder="1" applyAlignment="1">
      <alignment horizontal="center" vertical="center"/>
    </xf>
    <xf numFmtId="164" fontId="5" fillId="0" borderId="12" xfId="0" applyFont="1" applyBorder="1" applyAlignment="1">
      <alignment horizontal="center" vertical="center"/>
    </xf>
    <xf numFmtId="164" fontId="1" fillId="0" borderId="5" xfId="0" applyFont="1" applyBorder="1" applyAlignment="1">
      <alignment horizontal="center"/>
    </xf>
    <xf numFmtId="164" fontId="2" fillId="0" borderId="0" xfId="0" applyFont="1" applyAlignment="1">
      <alignment horizontal="center"/>
    </xf>
    <xf numFmtId="164" fontId="4" fillId="0" borderId="0" xfId="0" applyFont="1" applyAlignment="1">
      <alignment horizontal="center"/>
    </xf>
    <xf numFmtId="164" fontId="7" fillId="0" borderId="8" xfId="0" applyFont="1" applyBorder="1" applyAlignment="1">
      <alignment horizontal="center" vertical="center"/>
    </xf>
    <xf numFmtId="164" fontId="7" fillId="0" borderId="9" xfId="0" applyFont="1" applyBorder="1" applyAlignment="1">
      <alignment horizontal="center" vertical="center"/>
    </xf>
    <xf numFmtId="164" fontId="7" fillId="0" borderId="10" xfId="0" applyFont="1" applyBorder="1" applyAlignment="1">
      <alignment horizontal="center" vertical="center"/>
    </xf>
    <xf numFmtId="164" fontId="1" fillId="3" borderId="13" xfId="0" applyFont="1" applyFill="1" applyBorder="1" applyAlignment="1">
      <alignment horizontal="center" vertical="center" shrinkToFit="1"/>
    </xf>
    <xf numFmtId="164" fontId="8" fillId="0" borderId="6" xfId="0" applyFont="1" applyBorder="1" applyAlignment="1">
      <alignment horizontal="center" shrinkToFi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80211</xdr:colOff>
      <xdr:row>0</xdr:row>
      <xdr:rowOff>0</xdr:rowOff>
    </xdr:from>
    <xdr:to>
      <xdr:col>30</xdr:col>
      <xdr:colOff>80210</xdr:colOff>
      <xdr:row>2</xdr:row>
      <xdr:rowOff>60158</xdr:rowOff>
    </xdr:to>
    <xdr:pic>
      <xdr:nvPicPr>
        <xdr:cNvPr id="2" name="il_fi" descr="http://www.duboiscatholic.com/cardinals/cardin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04974" y="0"/>
          <a:ext cx="822157" cy="69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748392</xdr:colOff>
      <xdr:row>0</xdr:row>
      <xdr:rowOff>122464</xdr:rowOff>
    </xdr:from>
    <xdr:to>
      <xdr:col>7</xdr:col>
      <xdr:colOff>95250</xdr:colOff>
      <xdr:row>6</xdr:row>
      <xdr:rowOff>40821</xdr:rowOff>
    </xdr:to>
    <xdr:pic>
      <xdr:nvPicPr>
        <xdr:cNvPr id="2" name="il_fi" descr="http://www.duboiscatholic.com/cardinals/cardinal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8392" y="122464"/>
          <a:ext cx="1319894" cy="1211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86"/>
  <sheetViews>
    <sheetView showGridLines="0" tabSelected="1" topLeftCell="C1" zoomScale="95" zoomScaleNormal="100" workbookViewId="0">
      <selection activeCell="I11" sqref="I11:AE12"/>
    </sheetView>
  </sheetViews>
  <sheetFormatPr defaultColWidth="9.625" defaultRowHeight="12.75" x14ac:dyDescent="0.2"/>
  <cols>
    <col min="1" max="2" width="1.75" style="2" hidden="1" customWidth="1"/>
    <col min="3" max="3" width="2.5" style="2" customWidth="1"/>
    <col min="4" max="4" width="1.5" style="2" customWidth="1"/>
    <col min="5" max="5" width="6.25" style="2" customWidth="1"/>
    <col min="6" max="6" width="1.75" style="2" customWidth="1"/>
    <col min="7" max="7" width="7.625" style="2" customWidth="1"/>
    <col min="8" max="10" width="1.75" style="2" customWidth="1"/>
    <col min="11" max="11" width="4.375" style="2" customWidth="1"/>
    <col min="12" max="12" width="1.5" style="2" customWidth="1"/>
    <col min="13" max="13" width="1.25" style="2" customWidth="1"/>
    <col min="14" max="14" width="10.125" style="2" customWidth="1"/>
    <col min="15" max="15" width="0.375" style="2" hidden="1" customWidth="1"/>
    <col min="16" max="16" width="2.875" style="2" customWidth="1"/>
    <col min="17" max="17" width="3.5" style="2" customWidth="1"/>
    <col min="18" max="18" width="1.75" style="2" customWidth="1"/>
    <col min="19" max="19" width="9.5" style="2" customWidth="1"/>
    <col min="20" max="20" width="1.75" style="2" customWidth="1"/>
    <col min="21" max="21" width="0.75" style="2" customWidth="1"/>
    <col min="22" max="23" width="1.75" style="2" customWidth="1"/>
    <col min="24" max="24" width="1.625" style="2" customWidth="1"/>
    <col min="25" max="25" width="0.875" style="2" customWidth="1"/>
    <col min="26" max="26" width="5.75" style="2" customWidth="1"/>
    <col min="27" max="27" width="2.75" style="2" customWidth="1"/>
    <col min="28" max="28" width="2.625" style="2" customWidth="1"/>
    <col min="29" max="29" width="2.875" style="2" customWidth="1"/>
    <col min="30" max="30" width="2.5" style="2" customWidth="1"/>
    <col min="31" max="31" width="1.75" style="2" customWidth="1"/>
    <col min="32" max="32" width="1.375" style="2" customWidth="1"/>
    <col min="33" max="35" width="1.75" style="2" customWidth="1"/>
    <col min="36" max="36" width="2.25" style="2" customWidth="1"/>
    <col min="37" max="41" width="1.75" style="2" customWidth="1"/>
    <col min="42" max="42" width="0.625" style="2" customWidth="1"/>
    <col min="43" max="43" width="2.25" style="2" customWidth="1"/>
    <col min="44" max="44" width="4.25" style="2" customWidth="1"/>
    <col min="45" max="45" width="2.125" style="2" customWidth="1"/>
    <col min="46" max="46" width="0.75" style="2" customWidth="1"/>
    <col min="47" max="47" width="1.375" style="2" customWidth="1"/>
    <col min="48" max="48" width="4.5" style="2" customWidth="1"/>
    <col min="49" max="49" width="1.25" style="2" customWidth="1"/>
    <col min="50" max="50" width="1.5" style="2" customWidth="1"/>
    <col min="51" max="51" width="1.75" style="2" hidden="1" customWidth="1"/>
    <col min="52" max="52" width="7.875" style="2" customWidth="1"/>
    <col min="53" max="53" width="8.125" style="2" customWidth="1"/>
    <col min="54" max="54" width="3.75" style="2" customWidth="1"/>
    <col min="55" max="55" width="2.25" style="2" customWidth="1"/>
    <col min="56" max="56" width="4.375" style="2" customWidth="1"/>
    <col min="57" max="57" width="9.625" style="2" customWidth="1"/>
    <col min="58" max="16384" width="9.625" style="2"/>
  </cols>
  <sheetData>
    <row r="1" spans="3:57" ht="20.25" x14ac:dyDescent="0.3">
      <c r="N1" s="81" t="s">
        <v>47</v>
      </c>
    </row>
    <row r="2" spans="3:57" ht="29.25" customHeight="1" x14ac:dyDescent="0.25">
      <c r="D2" s="46"/>
      <c r="E2" s="46"/>
      <c r="F2" s="355" t="s">
        <v>86</v>
      </c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G2" s="77" t="s">
        <v>81</v>
      </c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D2"/>
      <c r="BE2"/>
    </row>
    <row r="3" spans="3:57" ht="7.5" customHeight="1" x14ac:dyDescent="0.25">
      <c r="C3" s="40"/>
      <c r="E3" s="39"/>
      <c r="F3" s="41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G3" s="10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D3"/>
      <c r="BE3"/>
    </row>
    <row r="4" spans="3:57" ht="12" customHeight="1" x14ac:dyDescent="0.25">
      <c r="F4" s="357" t="s">
        <v>61</v>
      </c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9"/>
      <c r="AG4" s="13" t="s">
        <v>89</v>
      </c>
      <c r="AH4" s="396" t="s">
        <v>1</v>
      </c>
      <c r="AI4" s="396"/>
      <c r="AJ4" s="396"/>
      <c r="AK4" s="396"/>
      <c r="AL4" s="396"/>
      <c r="AM4" s="396"/>
      <c r="AN4" s="396"/>
      <c r="AO4" s="396"/>
      <c r="AP4" s="396"/>
      <c r="AQ4" s="396"/>
      <c r="AR4" s="396"/>
      <c r="AS4" s="396"/>
      <c r="AT4" s="396"/>
      <c r="AU4" s="396"/>
      <c r="AV4" s="396"/>
      <c r="AW4" s="396"/>
      <c r="AX4" s="396"/>
      <c r="AY4" s="396"/>
      <c r="AZ4" s="396"/>
      <c r="BA4" s="396"/>
      <c r="BB4" s="396"/>
      <c r="BC4" s="396"/>
      <c r="BD4" s="8"/>
      <c r="BE4"/>
    </row>
    <row r="5" spans="3:57" ht="12" customHeight="1" x14ac:dyDescent="0.25">
      <c r="F5" s="322" t="s">
        <v>90</v>
      </c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4"/>
      <c r="AG5" s="14"/>
      <c r="AH5" s="396" t="s">
        <v>2</v>
      </c>
      <c r="AI5" s="396"/>
      <c r="AJ5" s="396"/>
      <c r="AK5" s="396"/>
      <c r="AL5" s="396"/>
      <c r="AM5" s="396"/>
      <c r="AN5" s="396"/>
      <c r="AO5" s="396"/>
      <c r="AP5" s="396"/>
      <c r="AQ5" s="396"/>
      <c r="AR5" s="396"/>
      <c r="AS5" s="396"/>
      <c r="AT5" s="396"/>
      <c r="AU5" s="396"/>
      <c r="AV5" s="396"/>
      <c r="AW5" s="396"/>
      <c r="AX5" s="396"/>
      <c r="AY5" s="396"/>
      <c r="AZ5" s="396"/>
      <c r="BA5" s="396"/>
      <c r="BB5" s="396"/>
      <c r="BC5" s="396"/>
      <c r="BD5" s="8"/>
      <c r="BE5"/>
    </row>
    <row r="6" spans="3:57" ht="12" customHeight="1" x14ac:dyDescent="0.25">
      <c r="F6" s="325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7"/>
      <c r="AG6" s="14"/>
      <c r="AH6" s="396" t="s">
        <v>38</v>
      </c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396"/>
      <c r="AV6" s="396"/>
      <c r="AW6" s="396"/>
      <c r="AX6" s="396"/>
      <c r="AY6" s="396"/>
      <c r="AZ6" s="396"/>
      <c r="BA6" s="396"/>
      <c r="BB6" s="396"/>
      <c r="BC6" s="396"/>
      <c r="BD6"/>
      <c r="BE6"/>
    </row>
    <row r="7" spans="3:57" ht="4.5" customHeight="1" x14ac:dyDescent="0.2">
      <c r="BD7"/>
      <c r="BE7"/>
    </row>
    <row r="8" spans="3:57" ht="12.75" customHeight="1" x14ac:dyDescent="0.2">
      <c r="AG8" s="397" t="s">
        <v>87</v>
      </c>
      <c r="AH8" s="398"/>
      <c r="AI8" s="398"/>
      <c r="AJ8" s="398"/>
      <c r="AK8" s="398"/>
      <c r="AL8" s="398"/>
      <c r="AM8" s="398"/>
      <c r="AN8" s="398"/>
      <c r="AO8" s="398"/>
      <c r="AP8" s="398"/>
      <c r="AQ8" s="398"/>
      <c r="AR8" s="398"/>
      <c r="AS8" s="398"/>
      <c r="AT8" s="398"/>
      <c r="AU8" s="398"/>
      <c r="AV8" s="398"/>
      <c r="AW8" s="398"/>
      <c r="AX8" s="398"/>
      <c r="AY8" s="398"/>
      <c r="AZ8" s="398"/>
      <c r="BA8" s="398"/>
      <c r="BB8" s="398"/>
      <c r="BC8" s="399"/>
      <c r="BD8"/>
      <c r="BE8"/>
    </row>
    <row r="9" spans="3:57" ht="10.5" customHeight="1" x14ac:dyDescent="0.2">
      <c r="AA9" s="5"/>
      <c r="AB9" s="5"/>
      <c r="AC9" s="5"/>
      <c r="AG9" s="400"/>
      <c r="AH9" s="401"/>
      <c r="AI9" s="401"/>
      <c r="AJ9" s="401"/>
      <c r="AK9" s="401"/>
      <c r="AL9" s="401"/>
      <c r="AM9" s="401"/>
      <c r="AN9" s="401"/>
      <c r="AO9" s="401"/>
      <c r="AP9" s="401"/>
      <c r="AQ9" s="401"/>
      <c r="AR9" s="401"/>
      <c r="AS9" s="401"/>
      <c r="AT9" s="401"/>
      <c r="AU9" s="401"/>
      <c r="AV9" s="401"/>
      <c r="AW9" s="401"/>
      <c r="AX9" s="401"/>
      <c r="AY9" s="401"/>
      <c r="AZ9" s="401"/>
      <c r="BA9" s="401"/>
      <c r="BB9" s="401"/>
      <c r="BC9" s="402"/>
      <c r="BD9"/>
      <c r="BE9"/>
    </row>
    <row r="10" spans="3:57" ht="12.75" customHeight="1" x14ac:dyDescent="0.2">
      <c r="AG10" s="400"/>
      <c r="AH10" s="401"/>
      <c r="AI10" s="401"/>
      <c r="AJ10" s="401"/>
      <c r="AK10" s="401"/>
      <c r="AL10" s="401"/>
      <c r="AM10" s="401"/>
      <c r="AN10" s="401"/>
      <c r="AO10" s="401"/>
      <c r="AP10" s="401"/>
      <c r="AQ10" s="401"/>
      <c r="AR10" s="401"/>
      <c r="AS10" s="401"/>
      <c r="AT10" s="401"/>
      <c r="AU10" s="401"/>
      <c r="AV10" s="401"/>
      <c r="AW10" s="401"/>
      <c r="AX10" s="401"/>
      <c r="AY10" s="401"/>
      <c r="AZ10" s="401"/>
      <c r="BA10" s="401"/>
      <c r="BB10" s="401"/>
      <c r="BC10" s="402"/>
      <c r="BD10"/>
      <c r="BE10"/>
    </row>
    <row r="11" spans="3:57" ht="22.5" customHeight="1" x14ac:dyDescent="0.2">
      <c r="F11" s="403" t="s">
        <v>3</v>
      </c>
      <c r="G11" s="363"/>
      <c r="H11" s="364"/>
      <c r="I11" s="351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61"/>
      <c r="AG11" s="11" t="s">
        <v>5</v>
      </c>
      <c r="AH11" s="3"/>
      <c r="AI11" s="3"/>
      <c r="AJ11" s="3"/>
      <c r="AK11" s="7"/>
      <c r="AL11"/>
      <c r="AM11"/>
      <c r="AR11" s="78"/>
      <c r="AS11" s="3" t="s">
        <v>6</v>
      </c>
      <c r="AT11" s="3"/>
      <c r="AU11" s="3"/>
      <c r="AV11" s="15"/>
      <c r="AW11" s="6" t="s">
        <v>7</v>
      </c>
      <c r="BC11" s="9"/>
      <c r="BD11"/>
      <c r="BE11"/>
    </row>
    <row r="12" spans="3:57" ht="5.45" customHeight="1" x14ac:dyDescent="0.2">
      <c r="F12" s="365"/>
      <c r="G12" s="366"/>
      <c r="H12" s="367"/>
      <c r="I12" s="404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6"/>
      <c r="AG12" s="11"/>
      <c r="AH12" s="3"/>
      <c r="AI12" s="3"/>
      <c r="AJ12" s="3"/>
      <c r="AK12" s="7"/>
      <c r="AL12"/>
      <c r="AM12"/>
      <c r="AP12"/>
      <c r="AQ12" s="3"/>
      <c r="AR12" s="3"/>
      <c r="AS12" s="3"/>
      <c r="AT12" s="6"/>
      <c r="AU12" s="6"/>
      <c r="AV12" s="3"/>
      <c r="BC12" s="9"/>
      <c r="BD12"/>
      <c r="BE12"/>
    </row>
    <row r="13" spans="3:57" ht="22.9" customHeight="1" x14ac:dyDescent="0.2">
      <c r="F13" s="274" t="s">
        <v>4</v>
      </c>
      <c r="G13" s="275"/>
      <c r="H13" s="275"/>
      <c r="I13" s="275"/>
      <c r="J13" s="276"/>
      <c r="K13" s="271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3"/>
      <c r="AG13" s="389" t="s">
        <v>83</v>
      </c>
      <c r="AH13" s="390"/>
      <c r="AI13" s="390"/>
      <c r="AJ13" s="390"/>
      <c r="AK13" s="390"/>
      <c r="AL13" s="390"/>
      <c r="AM13" s="390"/>
      <c r="AN13" s="390"/>
      <c r="AO13" s="390"/>
      <c r="AP13" s="390"/>
      <c r="AQ13" s="390"/>
      <c r="AR13" s="391"/>
      <c r="AS13" s="391"/>
      <c r="AT13" s="391"/>
      <c r="AU13" s="391"/>
      <c r="AV13" s="391"/>
      <c r="AW13" s="392"/>
      <c r="AX13" s="333" t="s">
        <v>12</v>
      </c>
      <c r="AY13" s="334"/>
      <c r="AZ13" s="334"/>
      <c r="BA13" s="334"/>
      <c r="BB13" s="334"/>
      <c r="BC13" s="335"/>
      <c r="BD13"/>
      <c r="BE13"/>
    </row>
    <row r="14" spans="3:57" ht="22.15" customHeight="1" x14ac:dyDescent="0.2">
      <c r="F14" s="271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3"/>
      <c r="AG14" s="393"/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5"/>
      <c r="AX14" s="336"/>
      <c r="AY14" s="336"/>
      <c r="AZ14" s="336"/>
      <c r="BA14" s="336"/>
      <c r="BB14" s="336"/>
      <c r="BC14" s="337"/>
      <c r="BD14"/>
      <c r="BE14"/>
    </row>
    <row r="15" spans="3:57" ht="22.15" customHeight="1" x14ac:dyDescent="0.2">
      <c r="F15" s="274" t="s">
        <v>8</v>
      </c>
      <c r="G15" s="275"/>
      <c r="H15" s="276"/>
      <c r="I15" s="271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3"/>
      <c r="AG15" s="338" t="s">
        <v>29</v>
      </c>
      <c r="AH15" s="339"/>
      <c r="AI15" s="339"/>
      <c r="AJ15" s="288"/>
      <c r="AK15" s="289"/>
      <c r="AL15" s="289"/>
      <c r="AM15" s="289"/>
      <c r="AN15" s="289"/>
      <c r="AO15" s="289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  <c r="BB15" s="289"/>
      <c r="BC15" s="290"/>
      <c r="BD15"/>
      <c r="BE15"/>
    </row>
    <row r="16" spans="3:57" ht="22.15" customHeight="1" x14ac:dyDescent="0.2">
      <c r="F16" s="274" t="s">
        <v>9</v>
      </c>
      <c r="G16" s="275"/>
      <c r="H16" s="276"/>
      <c r="I16" s="271"/>
      <c r="J16" s="273"/>
      <c r="K16" s="274" t="s">
        <v>10</v>
      </c>
      <c r="L16" s="276"/>
      <c r="M16" s="351"/>
      <c r="N16" s="360"/>
      <c r="O16" s="360"/>
      <c r="P16" s="360"/>
      <c r="Q16" s="361"/>
      <c r="R16" s="12" t="s">
        <v>11</v>
      </c>
      <c r="S16" s="351"/>
      <c r="T16" s="360"/>
      <c r="U16" s="360"/>
      <c r="V16" s="273"/>
      <c r="W16" s="274"/>
      <c r="X16" s="275"/>
      <c r="Y16" s="275"/>
      <c r="Z16" s="275"/>
      <c r="AA16" s="275"/>
      <c r="AB16" s="275"/>
      <c r="AC16" s="275"/>
      <c r="AD16" s="275"/>
      <c r="AE16" s="276"/>
      <c r="AG16" s="385" t="s">
        <v>88</v>
      </c>
      <c r="AH16" s="386"/>
      <c r="AI16" s="386"/>
      <c r="AJ16" s="386"/>
      <c r="AK16" s="386"/>
      <c r="AL16" s="386"/>
      <c r="AM16" s="386"/>
      <c r="AN16" s="386"/>
      <c r="AO16" s="386"/>
      <c r="AP16" s="386"/>
      <c r="AQ16" s="386"/>
      <c r="AR16" s="386"/>
      <c r="AS16" s="386"/>
      <c r="AT16" s="386"/>
      <c r="AU16" s="386"/>
      <c r="AV16" s="386"/>
      <c r="AW16" s="386"/>
      <c r="AX16" s="386"/>
      <c r="AY16" s="386"/>
      <c r="AZ16" s="386"/>
      <c r="BA16" s="386"/>
      <c r="BB16" s="386"/>
      <c r="BC16" s="386"/>
      <c r="BD16"/>
      <c r="BE16"/>
    </row>
    <row r="17" spans="1:55" ht="15" customHeight="1" x14ac:dyDescent="0.2">
      <c r="F17" s="300" t="s">
        <v>46</v>
      </c>
      <c r="G17" s="301"/>
      <c r="H17" s="301"/>
      <c r="I17" s="301"/>
      <c r="J17" s="302"/>
      <c r="K17" s="368" t="s">
        <v>41</v>
      </c>
      <c r="L17" s="306" t="s">
        <v>11</v>
      </c>
      <c r="M17" s="370"/>
      <c r="N17" s="371"/>
      <c r="O17" s="371"/>
      <c r="P17" s="371"/>
      <c r="Q17" s="371"/>
      <c r="R17" s="371"/>
      <c r="S17" s="371"/>
      <c r="T17" s="371"/>
      <c r="U17" s="372"/>
      <c r="V17" s="300" t="s">
        <v>13</v>
      </c>
      <c r="W17" s="301"/>
      <c r="X17" s="301"/>
      <c r="Y17" s="301"/>
      <c r="Z17" s="302"/>
      <c r="AA17" s="376" t="s">
        <v>41</v>
      </c>
      <c r="AB17" s="377"/>
      <c r="AC17" s="300"/>
      <c r="AD17" s="301"/>
      <c r="AE17" s="302"/>
      <c r="AG17" s="387"/>
      <c r="AH17" s="387"/>
      <c r="AI17" s="387"/>
      <c r="AJ17" s="387"/>
      <c r="AK17" s="387"/>
      <c r="AL17" s="387"/>
      <c r="AM17" s="387"/>
      <c r="AN17" s="387"/>
      <c r="AO17" s="387"/>
      <c r="AP17" s="387"/>
      <c r="AQ17" s="387"/>
      <c r="AR17" s="387"/>
      <c r="AS17" s="387"/>
      <c r="AT17" s="387"/>
      <c r="AU17" s="387"/>
      <c r="AV17" s="387"/>
      <c r="AW17" s="387"/>
      <c r="AX17" s="387"/>
      <c r="AY17" s="387"/>
      <c r="AZ17" s="387"/>
      <c r="BA17" s="387"/>
      <c r="BB17" s="387"/>
      <c r="BC17" s="387"/>
    </row>
    <row r="18" spans="1:55" ht="7.9" customHeight="1" x14ac:dyDescent="0.2">
      <c r="F18" s="303"/>
      <c r="G18" s="304"/>
      <c r="H18" s="304"/>
      <c r="I18" s="304"/>
      <c r="J18" s="305"/>
      <c r="K18" s="369"/>
      <c r="L18" s="307"/>
      <c r="M18" s="373"/>
      <c r="N18" s="374"/>
      <c r="O18" s="374"/>
      <c r="P18" s="374"/>
      <c r="Q18" s="374"/>
      <c r="R18" s="374"/>
      <c r="S18" s="374"/>
      <c r="T18" s="374"/>
      <c r="U18" s="375"/>
      <c r="V18" s="303"/>
      <c r="W18" s="304"/>
      <c r="X18" s="304"/>
      <c r="Y18" s="304"/>
      <c r="Z18" s="305"/>
      <c r="AA18" s="378"/>
      <c r="AB18" s="379"/>
      <c r="AC18" s="303"/>
      <c r="AD18" s="304"/>
      <c r="AE18" s="305"/>
      <c r="AG18" s="313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</row>
    <row r="19" spans="1:55" ht="16.149999999999999" customHeight="1" x14ac:dyDescent="0.2"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</row>
    <row r="20" spans="1:55" ht="13.9" customHeight="1" x14ac:dyDescent="0.2">
      <c r="AG20" s="388" t="s">
        <v>84</v>
      </c>
      <c r="AH20" s="388"/>
      <c r="AI20" s="388"/>
      <c r="AJ20" s="388"/>
      <c r="AK20" s="388"/>
      <c r="AL20" s="388"/>
      <c r="AM20" s="388"/>
      <c r="AN20" s="388"/>
      <c r="AO20" s="388"/>
      <c r="AP20" s="388"/>
      <c r="AQ20" s="388"/>
      <c r="AR20" s="388"/>
      <c r="AS20" s="388"/>
      <c r="AT20" s="388"/>
      <c r="AU20" s="388"/>
      <c r="AV20" s="388"/>
      <c r="AW20" s="388"/>
      <c r="AX20" s="388"/>
      <c r="AY20" s="388"/>
      <c r="AZ20" s="388"/>
      <c r="BA20" s="388"/>
      <c r="BB20" s="388"/>
      <c r="BC20" s="388"/>
    </row>
    <row r="21" spans="1:55" s="3" customFormat="1" ht="51" customHeight="1" x14ac:dyDescent="0.2">
      <c r="A21" s="282" t="s">
        <v>32</v>
      </c>
      <c r="B21" s="283"/>
      <c r="C21" s="283"/>
      <c r="D21" s="283"/>
      <c r="E21" s="284"/>
      <c r="F21" s="362" t="s">
        <v>39</v>
      </c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4"/>
      <c r="AA21" s="294" t="s">
        <v>14</v>
      </c>
      <c r="AB21" s="380"/>
      <c r="AC21" s="381"/>
      <c r="AD21" s="294" t="s">
        <v>34</v>
      </c>
      <c r="AE21" s="295"/>
      <c r="AF21" s="295"/>
      <c r="AG21" s="296"/>
      <c r="AH21" s="294" t="s">
        <v>15</v>
      </c>
      <c r="AI21" s="295"/>
      <c r="AJ21" s="295"/>
      <c r="AK21" s="296"/>
      <c r="AL21" s="294" t="s">
        <v>40</v>
      </c>
      <c r="AM21" s="295"/>
      <c r="AN21" s="295"/>
      <c r="AO21" s="296"/>
      <c r="AP21" s="294" t="s">
        <v>37</v>
      </c>
      <c r="AQ21" s="295"/>
      <c r="AR21" s="295"/>
      <c r="AS21" s="296"/>
      <c r="AT21" s="294" t="s">
        <v>82</v>
      </c>
      <c r="AU21" s="295"/>
      <c r="AV21" s="295"/>
      <c r="AW21" s="296"/>
      <c r="AX21" s="294" t="s">
        <v>16</v>
      </c>
      <c r="AY21" s="295"/>
      <c r="AZ21" s="295"/>
      <c r="BA21" s="295"/>
      <c r="BB21" s="295"/>
      <c r="BC21" s="296"/>
    </row>
    <row r="22" spans="1:55" s="3" customFormat="1" ht="15.6" customHeight="1" x14ac:dyDescent="0.2">
      <c r="A22" s="285"/>
      <c r="B22" s="286"/>
      <c r="C22" s="286"/>
      <c r="D22" s="286"/>
      <c r="E22" s="287"/>
      <c r="F22" s="365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7"/>
      <c r="AA22" s="382"/>
      <c r="AB22" s="383"/>
      <c r="AC22" s="384"/>
      <c r="AD22" s="297"/>
      <c r="AE22" s="298"/>
      <c r="AF22" s="298"/>
      <c r="AG22" s="299"/>
      <c r="AH22" s="297"/>
      <c r="AI22" s="298"/>
      <c r="AJ22" s="298"/>
      <c r="AK22" s="299"/>
      <c r="AL22" s="297"/>
      <c r="AM22" s="298"/>
      <c r="AN22" s="298"/>
      <c r="AO22" s="299"/>
      <c r="AP22" s="297"/>
      <c r="AQ22" s="298"/>
      <c r="AR22" s="298"/>
      <c r="AS22" s="299"/>
      <c r="AT22" s="297"/>
      <c r="AU22" s="298"/>
      <c r="AV22" s="298"/>
      <c r="AW22" s="299"/>
      <c r="AX22" s="297"/>
      <c r="AY22" s="298"/>
      <c r="AZ22" s="298"/>
      <c r="BA22" s="298"/>
      <c r="BB22" s="298"/>
      <c r="BC22" s="299"/>
    </row>
    <row r="23" spans="1:55" ht="21.6" customHeight="1" x14ac:dyDescent="0.25">
      <c r="A23" s="277"/>
      <c r="B23" s="280"/>
      <c r="C23" s="280"/>
      <c r="D23" s="280"/>
      <c r="E23" s="281"/>
      <c r="F23" s="308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10"/>
      <c r="AA23" s="316"/>
      <c r="AB23" s="317"/>
      <c r="AC23" s="318"/>
      <c r="AD23" s="330">
        <f>ROUND(IF(AND($AG$4="x",AA23&lt;201),AA23*0.67,IF(AND($AG$5="x",AA23&lt;201),AA23*0.67,IF(OR($AG$6="x",AA23&gt;200),AA23*0.246,"  "))),2)</f>
        <v>0</v>
      </c>
      <c r="AE23" s="331"/>
      <c r="AF23" s="331"/>
      <c r="AG23" s="332"/>
      <c r="AH23" s="291"/>
      <c r="AI23" s="292"/>
      <c r="AJ23" s="292"/>
      <c r="AK23" s="293"/>
      <c r="AL23" s="291"/>
      <c r="AM23" s="292"/>
      <c r="AN23" s="292"/>
      <c r="AO23" s="293"/>
      <c r="AP23" s="291"/>
      <c r="AQ23" s="292"/>
      <c r="AR23" s="292"/>
      <c r="AS23" s="293"/>
      <c r="AT23" s="291"/>
      <c r="AU23" s="292"/>
      <c r="AV23" s="292"/>
      <c r="AW23" s="293"/>
      <c r="AX23" s="319">
        <f t="shared" ref="AX23:AX29" si="0">SUM(AD23:AW23)</f>
        <v>0</v>
      </c>
      <c r="AY23" s="320"/>
      <c r="AZ23" s="320"/>
      <c r="BA23" s="320"/>
      <c r="BB23" s="320"/>
      <c r="BC23" s="321"/>
    </row>
    <row r="24" spans="1:55" ht="21.6" customHeight="1" x14ac:dyDescent="0.25">
      <c r="A24" s="277"/>
      <c r="B24" s="278"/>
      <c r="C24" s="278"/>
      <c r="D24" s="278"/>
      <c r="E24" s="279"/>
      <c r="F24" s="308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10"/>
      <c r="AA24" s="316"/>
      <c r="AB24" s="317"/>
      <c r="AC24" s="318"/>
      <c r="AD24" s="330">
        <f t="shared" ref="AD24:AD30" si="1">ROUND(IF(AND($AG$4="x",AA24&lt;201),AA24*0.67,IF(AND($AG$5="x",AA24&lt;201),AA24*0.67,IF(OR($AG$6="x",AA24&gt;200),AA24*0.246,"  "))),2)</f>
        <v>0</v>
      </c>
      <c r="AE24" s="331"/>
      <c r="AF24" s="331"/>
      <c r="AG24" s="332"/>
      <c r="AH24" s="291"/>
      <c r="AI24" s="292"/>
      <c r="AJ24" s="292"/>
      <c r="AK24" s="293"/>
      <c r="AL24" s="291"/>
      <c r="AM24" s="292"/>
      <c r="AN24" s="292"/>
      <c r="AO24" s="293"/>
      <c r="AP24" s="291"/>
      <c r="AQ24" s="292"/>
      <c r="AR24" s="292"/>
      <c r="AS24" s="293"/>
      <c r="AT24" s="291"/>
      <c r="AU24" s="292"/>
      <c r="AV24" s="292"/>
      <c r="AW24" s="293"/>
      <c r="AX24" s="319">
        <f t="shared" si="0"/>
        <v>0</v>
      </c>
      <c r="AY24" s="320"/>
      <c r="AZ24" s="320"/>
      <c r="BA24" s="320"/>
      <c r="BB24" s="320"/>
      <c r="BC24" s="321"/>
    </row>
    <row r="25" spans="1:55" ht="21.6" customHeight="1" x14ac:dyDescent="0.25">
      <c r="A25" s="277"/>
      <c r="B25" s="278"/>
      <c r="C25" s="278"/>
      <c r="D25" s="278"/>
      <c r="E25" s="279"/>
      <c r="F25" s="308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2"/>
      <c r="AA25" s="316"/>
      <c r="AB25" s="317"/>
      <c r="AC25" s="318"/>
      <c r="AD25" s="330">
        <f t="shared" si="1"/>
        <v>0</v>
      </c>
      <c r="AE25" s="331"/>
      <c r="AF25" s="331"/>
      <c r="AG25" s="332"/>
      <c r="AH25" s="291"/>
      <c r="AI25" s="292"/>
      <c r="AJ25" s="292"/>
      <c r="AK25" s="293"/>
      <c r="AL25" s="291"/>
      <c r="AM25" s="292"/>
      <c r="AN25" s="292"/>
      <c r="AO25" s="293"/>
      <c r="AP25" s="291"/>
      <c r="AQ25" s="292"/>
      <c r="AR25" s="292"/>
      <c r="AS25" s="293"/>
      <c r="AT25" s="291"/>
      <c r="AU25" s="292"/>
      <c r="AV25" s="292"/>
      <c r="AW25" s="293"/>
      <c r="AX25" s="319">
        <f t="shared" si="0"/>
        <v>0</v>
      </c>
      <c r="AY25" s="320"/>
      <c r="AZ25" s="320"/>
      <c r="BA25" s="320"/>
      <c r="BB25" s="320"/>
      <c r="BC25" s="321"/>
    </row>
    <row r="26" spans="1:55" ht="21.6" customHeight="1" x14ac:dyDescent="0.25">
      <c r="A26" s="277"/>
      <c r="B26" s="278"/>
      <c r="C26" s="278"/>
      <c r="D26" s="278"/>
      <c r="E26" s="279"/>
      <c r="F26" s="308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2"/>
      <c r="AA26" s="316"/>
      <c r="AB26" s="317"/>
      <c r="AC26" s="318"/>
      <c r="AD26" s="330">
        <f t="shared" si="1"/>
        <v>0</v>
      </c>
      <c r="AE26" s="331"/>
      <c r="AF26" s="331"/>
      <c r="AG26" s="332"/>
      <c r="AH26" s="291"/>
      <c r="AI26" s="292"/>
      <c r="AJ26" s="292"/>
      <c r="AK26" s="293"/>
      <c r="AL26" s="291"/>
      <c r="AM26" s="292"/>
      <c r="AN26" s="292"/>
      <c r="AO26" s="293"/>
      <c r="AP26" s="291"/>
      <c r="AQ26" s="292"/>
      <c r="AR26" s="292"/>
      <c r="AS26" s="293"/>
      <c r="AT26" s="291"/>
      <c r="AU26" s="292"/>
      <c r="AV26" s="292"/>
      <c r="AW26" s="293"/>
      <c r="AX26" s="319">
        <f t="shared" si="0"/>
        <v>0</v>
      </c>
      <c r="AY26" s="320"/>
      <c r="AZ26" s="320"/>
      <c r="BA26" s="320"/>
      <c r="BB26" s="320"/>
      <c r="BC26" s="321"/>
    </row>
    <row r="27" spans="1:55" ht="21.6" customHeight="1" x14ac:dyDescent="0.25">
      <c r="A27" s="277"/>
      <c r="B27" s="278"/>
      <c r="C27" s="278"/>
      <c r="D27" s="278"/>
      <c r="E27" s="279"/>
      <c r="F27" s="308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2"/>
      <c r="AA27" s="316"/>
      <c r="AB27" s="317"/>
      <c r="AC27" s="318"/>
      <c r="AD27" s="330">
        <f t="shared" si="1"/>
        <v>0</v>
      </c>
      <c r="AE27" s="331"/>
      <c r="AF27" s="331"/>
      <c r="AG27" s="332"/>
      <c r="AH27" s="291"/>
      <c r="AI27" s="292"/>
      <c r="AJ27" s="292"/>
      <c r="AK27" s="293"/>
      <c r="AL27" s="291"/>
      <c r="AM27" s="292"/>
      <c r="AN27" s="292"/>
      <c r="AO27" s="293"/>
      <c r="AP27" s="291"/>
      <c r="AQ27" s="292"/>
      <c r="AR27" s="292"/>
      <c r="AS27" s="293"/>
      <c r="AT27" s="291"/>
      <c r="AU27" s="292"/>
      <c r="AV27" s="292"/>
      <c r="AW27" s="293"/>
      <c r="AX27" s="319">
        <f t="shared" si="0"/>
        <v>0</v>
      </c>
      <c r="AY27" s="320"/>
      <c r="AZ27" s="320"/>
      <c r="BA27" s="320"/>
      <c r="BB27" s="320"/>
      <c r="BC27" s="321"/>
    </row>
    <row r="28" spans="1:55" ht="21.6" customHeight="1" x14ac:dyDescent="0.25">
      <c r="A28" s="277"/>
      <c r="B28" s="278"/>
      <c r="C28" s="278"/>
      <c r="D28" s="278"/>
      <c r="E28" s="279"/>
      <c r="F28" s="308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2"/>
      <c r="AA28" s="316"/>
      <c r="AB28" s="317"/>
      <c r="AC28" s="318"/>
      <c r="AD28" s="330">
        <f t="shared" si="1"/>
        <v>0</v>
      </c>
      <c r="AE28" s="331"/>
      <c r="AF28" s="331"/>
      <c r="AG28" s="332"/>
      <c r="AH28" s="291"/>
      <c r="AI28" s="292"/>
      <c r="AJ28" s="292"/>
      <c r="AK28" s="293"/>
      <c r="AL28" s="291"/>
      <c r="AM28" s="292"/>
      <c r="AN28" s="292"/>
      <c r="AO28" s="293"/>
      <c r="AP28" s="291"/>
      <c r="AQ28" s="292"/>
      <c r="AR28" s="292"/>
      <c r="AS28" s="293"/>
      <c r="AT28" s="291"/>
      <c r="AU28" s="292"/>
      <c r="AV28" s="292"/>
      <c r="AW28" s="293"/>
      <c r="AX28" s="319">
        <f t="shared" si="0"/>
        <v>0</v>
      </c>
      <c r="AY28" s="320"/>
      <c r="AZ28" s="320"/>
      <c r="BA28" s="320"/>
      <c r="BB28" s="320"/>
      <c r="BC28" s="321"/>
    </row>
    <row r="29" spans="1:55" ht="21.6" customHeight="1" x14ac:dyDescent="0.25">
      <c r="A29" s="277"/>
      <c r="B29" s="278"/>
      <c r="C29" s="278"/>
      <c r="D29" s="278"/>
      <c r="E29" s="279"/>
      <c r="F29" s="308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2"/>
      <c r="AA29" s="316"/>
      <c r="AB29" s="317"/>
      <c r="AC29" s="318"/>
      <c r="AD29" s="330">
        <f t="shared" si="1"/>
        <v>0</v>
      </c>
      <c r="AE29" s="331"/>
      <c r="AF29" s="331"/>
      <c r="AG29" s="332"/>
      <c r="AH29" s="291"/>
      <c r="AI29" s="292"/>
      <c r="AJ29" s="292"/>
      <c r="AK29" s="293"/>
      <c r="AL29" s="291"/>
      <c r="AM29" s="292"/>
      <c r="AN29" s="292"/>
      <c r="AO29" s="293"/>
      <c r="AP29" s="291"/>
      <c r="AQ29" s="292"/>
      <c r="AR29" s="292"/>
      <c r="AS29" s="293"/>
      <c r="AT29" s="291"/>
      <c r="AU29" s="292"/>
      <c r="AV29" s="292"/>
      <c r="AW29" s="293"/>
      <c r="AX29" s="319">
        <f t="shared" si="0"/>
        <v>0</v>
      </c>
      <c r="AY29" s="320"/>
      <c r="AZ29" s="320"/>
      <c r="BA29" s="320"/>
      <c r="BB29" s="320"/>
      <c r="BC29" s="321"/>
    </row>
    <row r="30" spans="1:55" ht="21.6" customHeight="1" x14ac:dyDescent="0.25">
      <c r="A30" s="277"/>
      <c r="B30" s="278"/>
      <c r="C30" s="278"/>
      <c r="D30" s="278"/>
      <c r="E30" s="279"/>
      <c r="F30" s="308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2"/>
      <c r="AA30" s="316"/>
      <c r="AB30" s="317"/>
      <c r="AC30" s="318"/>
      <c r="AD30" s="330">
        <f t="shared" si="1"/>
        <v>0</v>
      </c>
      <c r="AE30" s="331"/>
      <c r="AF30" s="331"/>
      <c r="AG30" s="332"/>
      <c r="AH30" s="291"/>
      <c r="AI30" s="292"/>
      <c r="AJ30" s="292"/>
      <c r="AK30" s="293"/>
      <c r="AL30" s="291"/>
      <c r="AM30" s="292"/>
      <c r="AN30" s="292"/>
      <c r="AO30" s="293"/>
      <c r="AP30" s="291"/>
      <c r="AQ30" s="292"/>
      <c r="AR30" s="292"/>
      <c r="AS30" s="293"/>
      <c r="AT30" s="291"/>
      <c r="AU30" s="292"/>
      <c r="AV30" s="292"/>
      <c r="AW30" s="293"/>
      <c r="AX30" s="319">
        <f t="shared" ref="AX30" si="2">SUM(AD30:AW30)</f>
        <v>0</v>
      </c>
      <c r="AY30" s="320"/>
      <c r="AZ30" s="320"/>
      <c r="BA30" s="320"/>
      <c r="BB30" s="320"/>
      <c r="BC30" s="321"/>
    </row>
    <row r="31" spans="1:55" ht="22.15" customHeight="1" x14ac:dyDescent="0.2">
      <c r="A31" s="268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70"/>
      <c r="W31" s="260" t="s">
        <v>17</v>
      </c>
      <c r="X31" s="261"/>
      <c r="Y31" s="261"/>
      <c r="Z31" s="261"/>
      <c r="AA31" s="261"/>
      <c r="AB31" s="261"/>
      <c r="AC31" s="262"/>
      <c r="AD31" s="263">
        <f>ROUND(SUM(AD23:AG30),2)</f>
        <v>0</v>
      </c>
      <c r="AE31" s="264"/>
      <c r="AF31" s="264"/>
      <c r="AG31" s="265"/>
      <c r="AH31" s="263">
        <f>SUM(AH23:AK30)</f>
        <v>0</v>
      </c>
      <c r="AI31" s="264"/>
      <c r="AJ31" s="264"/>
      <c r="AK31" s="265"/>
      <c r="AL31" s="263">
        <f>SUM(AL23:AO30)</f>
        <v>0</v>
      </c>
      <c r="AM31" s="264"/>
      <c r="AN31" s="264"/>
      <c r="AO31" s="265"/>
      <c r="AP31" s="263">
        <f>SUM(AP23:AS30)</f>
        <v>0</v>
      </c>
      <c r="AQ31" s="264"/>
      <c r="AR31" s="264"/>
      <c r="AS31" s="265"/>
      <c r="AT31" s="263">
        <f>SUM(AT23:AW30)</f>
        <v>0</v>
      </c>
      <c r="AU31" s="264"/>
      <c r="AV31" s="264"/>
      <c r="AW31" s="265"/>
      <c r="AX31" s="407">
        <f>SUM(AX23:BC30)</f>
        <v>0</v>
      </c>
      <c r="AY31" s="408"/>
      <c r="AZ31" s="408"/>
      <c r="BA31" s="408"/>
      <c r="BB31" s="408"/>
      <c r="BC31" s="409"/>
    </row>
    <row r="32" spans="1:55" ht="9" customHeight="1" x14ac:dyDescent="0.2">
      <c r="F32" s="266" t="s">
        <v>55</v>
      </c>
      <c r="G32" s="267"/>
      <c r="H32" s="267"/>
      <c r="I32" s="267"/>
      <c r="J32" s="267"/>
      <c r="K32" s="26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9"/>
      <c r="W32" s="266" t="s">
        <v>31</v>
      </c>
      <c r="X32" s="267"/>
      <c r="Y32" s="267"/>
      <c r="Z32" s="267"/>
      <c r="AA32" s="26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8"/>
      <c r="AL32" s="125" t="s">
        <v>64</v>
      </c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7"/>
      <c r="AX32" s="240">
        <f>SUM(E49,G49,N49,Y49,BA49,AC47,E54,G54,N54,Y54,AC52,BA54,E59,G59,N59,Y59,AC57,BA59,E64,G64,N64,Y64,AC62,BA64)</f>
        <v>0</v>
      </c>
      <c r="AY32" s="241"/>
      <c r="AZ32" s="241"/>
      <c r="BA32" s="241"/>
      <c r="BB32" s="241"/>
      <c r="BC32" s="242"/>
    </row>
    <row r="33" spans="1:55" ht="12.75" customHeight="1" x14ac:dyDescent="0.25">
      <c r="C33" s="38" t="s">
        <v>48</v>
      </c>
      <c r="F33" s="24"/>
      <c r="G33" s="25"/>
      <c r="H33" s="25"/>
      <c r="I33" s="25"/>
      <c r="J33" s="25"/>
      <c r="K33" s="25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8"/>
      <c r="W33" s="24"/>
      <c r="X33" s="25"/>
      <c r="Y33" s="25"/>
      <c r="Z33" s="25"/>
      <c r="AA33" s="25"/>
      <c r="AB33" s="349"/>
      <c r="AC33" s="349"/>
      <c r="AD33" s="349"/>
      <c r="AE33" s="349"/>
      <c r="AF33" s="349"/>
      <c r="AG33" s="349"/>
      <c r="AH33" s="349"/>
      <c r="AI33" s="349"/>
      <c r="AJ33" s="349"/>
      <c r="AK33" s="350"/>
      <c r="AL33" s="328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329"/>
      <c r="AX33" s="246"/>
      <c r="AY33" s="247"/>
      <c r="AZ33" s="247"/>
      <c r="BA33" s="247"/>
      <c r="BB33" s="247"/>
      <c r="BC33" s="248"/>
    </row>
    <row r="34" spans="1:55" ht="12.75" customHeight="1" thickBot="1" x14ac:dyDescent="0.25">
      <c r="C34" s="43" t="s">
        <v>49</v>
      </c>
      <c r="D34" s="43"/>
      <c r="E34" s="43"/>
      <c r="F34" s="5" t="s">
        <v>18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328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329"/>
      <c r="AX34" s="249"/>
      <c r="AY34" s="232"/>
      <c r="AZ34" s="232"/>
      <c r="BA34" s="232"/>
      <c r="BB34" s="232"/>
      <c r="BC34" s="250"/>
    </row>
    <row r="35" spans="1:55" ht="12" customHeight="1" x14ac:dyDescent="0.2">
      <c r="F35" s="57"/>
      <c r="G35" s="231" t="s">
        <v>67</v>
      </c>
      <c r="H35" s="232"/>
      <c r="I35" s="232"/>
      <c r="J35" s="232"/>
      <c r="K35" s="232"/>
      <c r="L35" s="232"/>
      <c r="M35" s="232"/>
      <c r="N35" s="232"/>
      <c r="O35" s="232"/>
      <c r="P35"/>
      <c r="Q35" s="85"/>
      <c r="R35" s="231" t="s">
        <v>80</v>
      </c>
      <c r="S35" s="232"/>
      <c r="T35" s="232"/>
      <c r="U35" s="232"/>
      <c r="V35" s="232"/>
      <c r="W35" s="232"/>
      <c r="X35" s="232"/>
      <c r="Y35" s="232"/>
      <c r="AA35"/>
      <c r="AB35" s="85"/>
      <c r="AC35" s="1" t="s">
        <v>19</v>
      </c>
      <c r="AL35" s="128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30"/>
      <c r="AX35" s="251"/>
      <c r="AY35" s="252"/>
      <c r="AZ35" s="252"/>
      <c r="BA35" s="252"/>
      <c r="BB35" s="252"/>
      <c r="BC35" s="253"/>
    </row>
    <row r="36" spans="1:55" ht="12" customHeight="1" x14ac:dyDescent="0.2">
      <c r="F36" s="16"/>
      <c r="G36" s="231" t="s">
        <v>79</v>
      </c>
      <c r="H36" s="232"/>
      <c r="I36" s="232"/>
      <c r="J36" s="232"/>
      <c r="K36" s="232"/>
      <c r="L36" s="232"/>
      <c r="M36" s="232"/>
      <c r="N36" s="232"/>
      <c r="O36" s="232"/>
      <c r="P36"/>
      <c r="Q36" s="85"/>
      <c r="R36" s="231" t="s">
        <v>30</v>
      </c>
      <c r="S36" s="232"/>
      <c r="T36" s="232"/>
      <c r="U36" s="232"/>
      <c r="V36" s="232"/>
      <c r="W36" s="232"/>
      <c r="X36" s="232"/>
      <c r="Y36" s="232"/>
      <c r="AA36"/>
      <c r="AB36" s="85"/>
      <c r="AC36" s="233" t="s">
        <v>20</v>
      </c>
      <c r="AD36" s="234"/>
      <c r="AE36" s="234"/>
      <c r="AF36" s="234"/>
      <c r="AG36" s="234"/>
      <c r="AH36" s="234"/>
      <c r="AI36" s="234"/>
      <c r="AJ36" s="234"/>
      <c r="AL36" s="125" t="s">
        <v>25</v>
      </c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6"/>
      <c r="AX36" s="240">
        <f>SUM('Cont sht 2'!AW73)</f>
        <v>0</v>
      </c>
      <c r="AY36" s="241"/>
      <c r="AZ36" s="241"/>
      <c r="BA36" s="241"/>
      <c r="BB36" s="241"/>
      <c r="BC36" s="242"/>
    </row>
    <row r="37" spans="1:55" ht="14.25" customHeight="1" x14ac:dyDescent="0.2">
      <c r="F37" s="16"/>
      <c r="G37" s="231" t="s">
        <v>21</v>
      </c>
      <c r="H37" s="232"/>
      <c r="I37" s="232"/>
      <c r="J37" s="232"/>
      <c r="K37" s="232"/>
      <c r="L37" s="232"/>
      <c r="M37" s="232"/>
      <c r="N37" s="232"/>
      <c r="O37" s="232"/>
      <c r="P37"/>
      <c r="Q37" s="85"/>
      <c r="R37" s="231" t="s">
        <v>78</v>
      </c>
      <c r="S37" s="232"/>
      <c r="T37" s="232"/>
      <c r="U37" s="232"/>
      <c r="V37" s="232"/>
      <c r="W37" s="232"/>
      <c r="X37" s="232"/>
      <c r="Y37" s="232"/>
      <c r="AA37"/>
      <c r="AB37" s="85"/>
      <c r="AC37" s="233" t="s">
        <v>63</v>
      </c>
      <c r="AD37" s="234"/>
      <c r="AE37" s="234"/>
      <c r="AF37" s="234"/>
      <c r="AG37" s="234"/>
      <c r="AH37" s="234"/>
      <c r="AI37" s="234"/>
      <c r="AJ37" s="234"/>
      <c r="AL37" s="237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9"/>
      <c r="AX37" s="243"/>
      <c r="AY37" s="244"/>
      <c r="AZ37" s="244"/>
      <c r="BA37" s="244"/>
      <c r="BB37" s="244"/>
      <c r="BC37" s="245"/>
    </row>
    <row r="38" spans="1:55" ht="17.25" customHeight="1" x14ac:dyDescent="0.25">
      <c r="C38" s="38" t="s">
        <v>51</v>
      </c>
      <c r="F38" s="351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2"/>
      <c r="X38" s="352"/>
      <c r="Y38" s="352"/>
      <c r="Z38" s="352"/>
      <c r="AA38" s="352"/>
      <c r="AB38" s="352"/>
      <c r="AC38" s="352"/>
      <c r="AD38" s="352"/>
      <c r="AE38" s="352"/>
      <c r="AF38" s="352"/>
      <c r="AG38" s="352"/>
      <c r="AH38" s="352"/>
      <c r="AI38" s="352"/>
      <c r="AJ38" s="352"/>
      <c r="AL38" s="125" t="s">
        <v>27</v>
      </c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6"/>
      <c r="AX38" s="254">
        <v>0</v>
      </c>
      <c r="AY38" s="255"/>
      <c r="AZ38" s="255"/>
      <c r="BA38" s="255"/>
      <c r="BB38" s="255"/>
      <c r="BC38" s="256"/>
    </row>
    <row r="39" spans="1:55" ht="7.5" customHeight="1" thickBot="1" x14ac:dyDescent="0.25">
      <c r="C39" s="43"/>
      <c r="D39" s="43"/>
      <c r="E39" s="43"/>
      <c r="F39" s="353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354"/>
      <c r="Z39" s="354"/>
      <c r="AA39" s="354"/>
      <c r="AB39" s="354"/>
      <c r="AC39" s="354"/>
      <c r="AD39" s="354"/>
      <c r="AE39" s="354"/>
      <c r="AF39" s="354"/>
      <c r="AG39" s="354"/>
      <c r="AH39" s="354"/>
      <c r="AI39" s="354"/>
      <c r="AJ39" s="354"/>
      <c r="AL39" s="237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9"/>
      <c r="AX39" s="257"/>
      <c r="AY39" s="258"/>
      <c r="AZ39" s="258"/>
      <c r="BA39" s="258"/>
      <c r="BB39" s="258"/>
      <c r="BC39" s="259"/>
    </row>
    <row r="40" spans="1:55" ht="15.75" customHeight="1" x14ac:dyDescent="0.25">
      <c r="C40" s="38" t="s">
        <v>52</v>
      </c>
      <c r="F40" s="351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2"/>
      <c r="Y40" s="352"/>
      <c r="Z40" s="352"/>
      <c r="AA40" s="352"/>
      <c r="AB40" s="352"/>
      <c r="AC40" s="352"/>
      <c r="AD40" s="352"/>
      <c r="AE40" s="352"/>
      <c r="AF40" s="352"/>
      <c r="AG40" s="352"/>
      <c r="AH40" s="352"/>
      <c r="AI40" s="352"/>
      <c r="AJ40" s="352"/>
      <c r="AL40" s="125" t="s">
        <v>33</v>
      </c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6"/>
      <c r="AX40" s="240">
        <f>SUM(AX32:BC39)</f>
        <v>0</v>
      </c>
      <c r="AY40" s="241"/>
      <c r="AZ40" s="241"/>
      <c r="BA40" s="241"/>
      <c r="BB40" s="241"/>
      <c r="BC40" s="242"/>
    </row>
    <row r="41" spans="1:55" ht="13.5" customHeight="1" thickBot="1" x14ac:dyDescent="0.25">
      <c r="C41" s="43" t="s">
        <v>50</v>
      </c>
      <c r="D41" s="43"/>
      <c r="E41" s="43"/>
      <c r="F41" s="353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354"/>
      <c r="Z41" s="354"/>
      <c r="AA41" s="354"/>
      <c r="AB41" s="354"/>
      <c r="AC41" s="354"/>
      <c r="AD41" s="354"/>
      <c r="AE41" s="354"/>
      <c r="AF41" s="354"/>
      <c r="AG41" s="354"/>
      <c r="AH41" s="354"/>
      <c r="AI41" s="354"/>
      <c r="AJ41" s="354"/>
      <c r="AL41" s="237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9"/>
      <c r="AX41" s="243"/>
      <c r="AY41" s="244"/>
      <c r="AZ41" s="244"/>
      <c r="BA41" s="244"/>
      <c r="BB41" s="244"/>
      <c r="BC41" s="245"/>
    </row>
    <row r="42" spans="1:55" ht="15" customHeight="1" x14ac:dyDescent="0.25">
      <c r="C42" s="38" t="s">
        <v>53</v>
      </c>
      <c r="F42" s="351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L42" s="125" t="s">
        <v>26</v>
      </c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6"/>
      <c r="AX42" s="240">
        <f>SUM(AX32:BC39)</f>
        <v>0</v>
      </c>
      <c r="AY42" s="241"/>
      <c r="AZ42" s="241"/>
      <c r="BA42" s="241"/>
      <c r="BB42" s="241"/>
      <c r="BC42" s="242"/>
    </row>
    <row r="43" spans="1:55" ht="15.75" customHeight="1" thickBot="1" x14ac:dyDescent="0.25">
      <c r="C43" s="43" t="s">
        <v>54</v>
      </c>
      <c r="D43" s="43"/>
      <c r="E43" s="43"/>
      <c r="F43" s="353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354"/>
      <c r="Z43" s="354"/>
      <c r="AA43" s="354"/>
      <c r="AB43" s="354"/>
      <c r="AC43" s="354"/>
      <c r="AD43" s="354"/>
      <c r="AE43" s="354"/>
      <c r="AF43" s="354"/>
      <c r="AG43" s="354"/>
      <c r="AH43" s="354"/>
      <c r="AI43" s="354"/>
      <c r="AJ43" s="354"/>
      <c r="AL43" s="237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9"/>
      <c r="AX43" s="243"/>
      <c r="AY43" s="244"/>
      <c r="AZ43" s="244"/>
      <c r="BA43" s="244"/>
      <c r="BB43" s="244"/>
      <c r="BC43" s="245"/>
    </row>
    <row r="44" spans="1:55" ht="24.75" customHeight="1" x14ac:dyDescent="0.2">
      <c r="C44" s="49" t="s">
        <v>62</v>
      </c>
      <c r="AB44" s="48"/>
      <c r="AC44" s="48"/>
      <c r="AD44" s="48"/>
      <c r="AE44" s="48"/>
      <c r="AF44" s="48"/>
      <c r="AG44" s="48"/>
      <c r="AZ44" s="5"/>
      <c r="BA44" s="5"/>
    </row>
    <row r="45" spans="1:55" ht="14.25" customHeight="1" x14ac:dyDescent="0.2">
      <c r="A45" s="118">
        <v>1</v>
      </c>
      <c r="B45" s="133"/>
      <c r="C45" s="133"/>
      <c r="D45" s="131" t="s">
        <v>43</v>
      </c>
      <c r="E45" s="126"/>
      <c r="F45" s="126"/>
      <c r="G45" s="125" t="s">
        <v>68</v>
      </c>
      <c r="H45" s="126"/>
      <c r="I45" s="127"/>
      <c r="J45" s="136"/>
      <c r="K45" s="137"/>
      <c r="L45" s="137"/>
      <c r="M45" s="138"/>
      <c r="N45" s="125" t="s">
        <v>44</v>
      </c>
      <c r="O45" s="126"/>
      <c r="P45" s="126"/>
      <c r="Q45" s="127"/>
      <c r="R45" s="136"/>
      <c r="S45" s="137"/>
      <c r="T45" s="137"/>
      <c r="U45" s="137"/>
      <c r="V45" s="137"/>
      <c r="W45" s="137"/>
      <c r="X45" s="138"/>
      <c r="Y45" s="125" t="s">
        <v>45</v>
      </c>
      <c r="Z45" s="126"/>
      <c r="AA45" s="126"/>
      <c r="AB45" s="126"/>
      <c r="AC45" s="205" t="s">
        <v>85</v>
      </c>
      <c r="AD45" s="206"/>
      <c r="AE45" s="206"/>
      <c r="AF45" s="206"/>
      <c r="AG45" s="207"/>
      <c r="AH45" s="340" t="s">
        <v>56</v>
      </c>
      <c r="AI45" s="340"/>
      <c r="AJ45" s="340"/>
      <c r="AK45" s="340"/>
      <c r="AL45" s="340"/>
      <c r="AM45" s="340"/>
      <c r="AN45" s="340"/>
      <c r="AO45" s="340"/>
      <c r="AP45" s="340"/>
      <c r="AQ45" s="340"/>
      <c r="AR45" s="340"/>
      <c r="AS45" s="340"/>
      <c r="AT45" s="341"/>
      <c r="AU45" s="182"/>
      <c r="AV45" s="194"/>
      <c r="AW45" s="194"/>
      <c r="AX45" s="194"/>
      <c r="AY45" s="194"/>
      <c r="AZ45" s="194"/>
      <c r="BA45" s="194"/>
      <c r="BB45" s="194"/>
      <c r="BC45" s="230"/>
    </row>
    <row r="46" spans="1:55" ht="17.25" customHeight="1" x14ac:dyDescent="0.2">
      <c r="A46" s="134"/>
      <c r="B46" s="135"/>
      <c r="C46" s="135"/>
      <c r="D46" s="129"/>
      <c r="E46" s="129"/>
      <c r="F46" s="129"/>
      <c r="G46" s="128"/>
      <c r="H46" s="129"/>
      <c r="I46" s="130"/>
      <c r="J46" s="163" t="s">
        <v>22</v>
      </c>
      <c r="K46" s="129"/>
      <c r="L46" s="165"/>
      <c r="M46" s="175"/>
      <c r="N46" s="128"/>
      <c r="O46" s="129"/>
      <c r="P46" s="129"/>
      <c r="Q46" s="130"/>
      <c r="R46" s="163" t="s">
        <v>42</v>
      </c>
      <c r="S46" s="129"/>
      <c r="T46" s="129"/>
      <c r="U46" s="165"/>
      <c r="V46" s="174"/>
      <c r="W46" s="165"/>
      <c r="X46" s="175"/>
      <c r="Y46" s="128"/>
      <c r="Z46" s="129"/>
      <c r="AA46" s="129"/>
      <c r="AB46" s="130"/>
      <c r="AC46" s="208" t="s">
        <v>16</v>
      </c>
      <c r="AD46" s="209"/>
      <c r="AE46" s="209"/>
      <c r="AF46" s="209"/>
      <c r="AG46" s="210"/>
      <c r="AH46" s="144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6"/>
      <c r="AU46" s="198" t="s">
        <v>72</v>
      </c>
      <c r="AV46" s="199"/>
      <c r="AW46" s="199"/>
      <c r="AX46" s="199"/>
      <c r="AY46" s="200"/>
      <c r="AZ46" s="198" t="s">
        <v>23</v>
      </c>
      <c r="BA46" s="200"/>
      <c r="BB46" s="182" t="s">
        <v>57</v>
      </c>
      <c r="BC46" s="230"/>
    </row>
    <row r="47" spans="1:55" ht="18.75" customHeight="1" x14ac:dyDescent="0.2">
      <c r="A47" s="182"/>
      <c r="B47" s="194"/>
      <c r="C47" s="194"/>
      <c r="D47" s="139"/>
      <c r="E47" s="140"/>
      <c r="F47" s="141"/>
      <c r="G47" s="142">
        <f>+A23</f>
        <v>0</v>
      </c>
      <c r="H47" s="143"/>
      <c r="I47" s="143"/>
      <c r="J47" s="186"/>
      <c r="K47" s="187"/>
      <c r="L47" s="185"/>
      <c r="M47" s="141"/>
      <c r="N47" s="185"/>
      <c r="O47" s="140"/>
      <c r="P47" s="140"/>
      <c r="Q47" s="141"/>
      <c r="R47" s="191"/>
      <c r="S47" s="187"/>
      <c r="T47" s="187"/>
      <c r="U47" s="185"/>
      <c r="V47" s="140"/>
      <c r="W47" s="192"/>
      <c r="X47" s="193"/>
      <c r="Y47" s="190"/>
      <c r="Z47" s="140"/>
      <c r="AA47" s="140"/>
      <c r="AB47" s="141"/>
      <c r="AC47" s="202">
        <f>AD23</f>
        <v>0</v>
      </c>
      <c r="AD47" s="203"/>
      <c r="AE47" s="203"/>
      <c r="AF47" s="203"/>
      <c r="AG47" s="204"/>
      <c r="AH47" s="19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2"/>
      <c r="AU47" s="139"/>
      <c r="AV47" s="140"/>
      <c r="AW47" s="140"/>
      <c r="AX47" s="140"/>
      <c r="AY47" s="141"/>
      <c r="AZ47" s="188"/>
      <c r="BA47" s="141"/>
      <c r="BB47" s="182" t="s">
        <v>58</v>
      </c>
      <c r="BC47" s="230"/>
    </row>
    <row r="48" spans="1:55" ht="18.75" customHeight="1" x14ac:dyDescent="0.25">
      <c r="A48" s="34"/>
      <c r="B48" s="31"/>
      <c r="C48" s="31"/>
      <c r="D48" s="80"/>
      <c r="E48" s="69" t="s">
        <v>59</v>
      </c>
      <c r="F48" s="71"/>
      <c r="G48" s="70" t="s">
        <v>60</v>
      </c>
      <c r="H48" s="36"/>
      <c r="I48" s="37"/>
      <c r="J48" s="153" t="s">
        <v>71</v>
      </c>
      <c r="K48" s="154"/>
      <c r="L48" s="45"/>
      <c r="M48" s="37"/>
      <c r="N48" s="72" t="s">
        <v>75</v>
      </c>
      <c r="P48" s="61"/>
      <c r="Q48" s="31"/>
      <c r="R48" s="35"/>
      <c r="S48" s="62" t="s">
        <v>69</v>
      </c>
      <c r="T48" s="36"/>
      <c r="U48" s="45"/>
      <c r="V48" s="36"/>
      <c r="W48" s="44"/>
      <c r="X48" s="37"/>
      <c r="Y48" s="153" t="s">
        <v>73</v>
      </c>
      <c r="Z48" s="154"/>
      <c r="AA48" s="30"/>
      <c r="AB48" s="32"/>
      <c r="AC48" s="198" t="s">
        <v>74</v>
      </c>
      <c r="AD48" s="199"/>
      <c r="AE48" s="199"/>
      <c r="AF48" s="199"/>
      <c r="AG48" s="200"/>
      <c r="AH48" s="343"/>
      <c r="AI48" s="340"/>
      <c r="AJ48" s="340"/>
      <c r="AK48" s="340"/>
      <c r="AL48" s="340"/>
      <c r="AM48" s="340"/>
      <c r="AN48" s="340"/>
      <c r="AO48" s="340"/>
      <c r="AP48" s="340"/>
      <c r="AQ48" s="340"/>
      <c r="AR48" s="340"/>
      <c r="AS48" s="340"/>
      <c r="AT48" s="341"/>
      <c r="AU48" s="44"/>
      <c r="AV48" s="44"/>
      <c r="AW48" s="36"/>
      <c r="AX48" s="36"/>
      <c r="AY48" s="36"/>
      <c r="AZ48" s="64" t="s">
        <v>24</v>
      </c>
      <c r="BA48" s="69" t="s">
        <v>76</v>
      </c>
      <c r="BB48" s="47" t="s">
        <v>77</v>
      </c>
      <c r="BC48" s="74"/>
    </row>
    <row r="49" spans="1:55" ht="18.75" customHeight="1" thickBot="1" x14ac:dyDescent="0.25">
      <c r="A49" s="34"/>
      <c r="B49" s="31"/>
      <c r="C49" s="56"/>
      <c r="D49" s="51"/>
      <c r="E49" s="87">
        <v>0</v>
      </c>
      <c r="F49" s="88"/>
      <c r="G49" s="89">
        <v>0</v>
      </c>
      <c r="H49" s="90"/>
      <c r="I49" s="91"/>
      <c r="J49" s="155" t="s">
        <v>70</v>
      </c>
      <c r="K49" s="156"/>
      <c r="L49" s="53"/>
      <c r="M49" s="54"/>
      <c r="N49" s="73">
        <v>0</v>
      </c>
      <c r="O49" s="50"/>
      <c r="P49" s="50"/>
      <c r="Q49" s="50"/>
      <c r="R49" s="55"/>
      <c r="S49" s="159"/>
      <c r="T49" s="160"/>
      <c r="U49" s="160"/>
      <c r="V49" s="160"/>
      <c r="W49" s="75"/>
      <c r="X49" s="54"/>
      <c r="Y49" s="410">
        <f>AP23</f>
        <v>0</v>
      </c>
      <c r="Z49" s="411"/>
      <c r="AA49" s="50"/>
      <c r="AB49" s="52"/>
      <c r="AC49" s="221"/>
      <c r="AD49" s="222"/>
      <c r="AE49" s="222"/>
      <c r="AF49" s="222"/>
      <c r="AG49" s="223"/>
      <c r="AH49" s="344"/>
      <c r="AI49" s="345"/>
      <c r="AJ49" s="345"/>
      <c r="AK49" s="345"/>
      <c r="AL49" s="345"/>
      <c r="AM49" s="345"/>
      <c r="AN49" s="345"/>
      <c r="AO49" s="345"/>
      <c r="AP49" s="345"/>
      <c r="AQ49" s="345"/>
      <c r="AR49" s="345"/>
      <c r="AS49" s="345"/>
      <c r="AT49" s="346"/>
      <c r="AU49" s="51"/>
      <c r="AV49" s="50"/>
      <c r="AW49" s="50"/>
      <c r="AX49" s="50"/>
      <c r="AY49" s="50"/>
      <c r="AZ49" s="92"/>
      <c r="BA49" s="83">
        <f>SUM(AH23,AT23)</f>
        <v>0</v>
      </c>
      <c r="BB49" s="51"/>
      <c r="BC49" s="52"/>
    </row>
    <row r="50" spans="1:55" ht="15.75" customHeight="1" x14ac:dyDescent="0.2">
      <c r="A50" s="118">
        <v>2</v>
      </c>
      <c r="B50" s="133"/>
      <c r="C50" s="133"/>
      <c r="D50" s="131" t="s">
        <v>43</v>
      </c>
      <c r="E50" s="132"/>
      <c r="F50" s="126"/>
      <c r="G50" s="125" t="s">
        <v>68</v>
      </c>
      <c r="H50" s="126"/>
      <c r="I50" s="127"/>
      <c r="J50" s="136"/>
      <c r="K50" s="137"/>
      <c r="L50" s="137"/>
      <c r="M50" s="138"/>
      <c r="N50" s="125" t="s">
        <v>44</v>
      </c>
      <c r="O50" s="126"/>
      <c r="P50" s="126"/>
      <c r="Q50" s="127"/>
      <c r="R50" s="136"/>
      <c r="S50" s="137"/>
      <c r="T50" s="137"/>
      <c r="U50" s="137"/>
      <c r="V50" s="137"/>
      <c r="W50" s="137"/>
      <c r="X50" s="138"/>
      <c r="Y50" s="125" t="s">
        <v>45</v>
      </c>
      <c r="Z50" s="126"/>
      <c r="AA50" s="126"/>
      <c r="AB50" s="127"/>
      <c r="AC50" s="205" t="s">
        <v>85</v>
      </c>
      <c r="AD50" s="206"/>
      <c r="AE50" s="206"/>
      <c r="AF50" s="206"/>
      <c r="AG50" s="207"/>
      <c r="AH50" s="343" t="s">
        <v>56</v>
      </c>
      <c r="AI50" s="340"/>
      <c r="AJ50" s="340"/>
      <c r="AK50" s="340"/>
      <c r="AL50" s="340"/>
      <c r="AM50" s="340"/>
      <c r="AN50" s="340"/>
      <c r="AO50" s="340"/>
      <c r="AP50" s="340"/>
      <c r="AQ50" s="340"/>
      <c r="AR50" s="340"/>
      <c r="AS50" s="340"/>
      <c r="AT50" s="341"/>
      <c r="AU50" s="182"/>
      <c r="AV50" s="194"/>
      <c r="AW50" s="194"/>
      <c r="AX50" s="194"/>
      <c r="AY50" s="194"/>
      <c r="AZ50" s="194"/>
      <c r="BA50" s="194"/>
      <c r="BB50" s="194"/>
      <c r="BC50" s="230"/>
    </row>
    <row r="51" spans="1:55" ht="14.1" customHeight="1" x14ac:dyDescent="0.2">
      <c r="A51" s="134"/>
      <c r="B51" s="135"/>
      <c r="C51" s="135"/>
      <c r="D51" s="129"/>
      <c r="E51" s="129"/>
      <c r="F51" s="129"/>
      <c r="G51" s="128"/>
      <c r="H51" s="129"/>
      <c r="I51" s="130"/>
      <c r="J51" s="163" t="s">
        <v>22</v>
      </c>
      <c r="K51" s="129"/>
      <c r="L51" s="165"/>
      <c r="M51" s="175"/>
      <c r="N51" s="128"/>
      <c r="O51" s="129"/>
      <c r="P51" s="129"/>
      <c r="Q51" s="130"/>
      <c r="R51" s="163" t="s">
        <v>42</v>
      </c>
      <c r="S51" s="129"/>
      <c r="T51" s="129"/>
      <c r="U51" s="165"/>
      <c r="V51" s="174"/>
      <c r="W51" s="165"/>
      <c r="X51" s="175"/>
      <c r="Y51" s="128"/>
      <c r="Z51" s="129"/>
      <c r="AA51" s="129"/>
      <c r="AB51" s="130"/>
      <c r="AC51" s="208" t="s">
        <v>16</v>
      </c>
      <c r="AD51" s="209"/>
      <c r="AE51" s="209"/>
      <c r="AF51" s="209"/>
      <c r="AG51" s="210"/>
      <c r="AH51" s="144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6"/>
      <c r="AU51" s="198" t="s">
        <v>72</v>
      </c>
      <c r="AV51" s="199"/>
      <c r="AW51" s="199"/>
      <c r="AX51" s="199"/>
      <c r="AY51" s="200"/>
      <c r="AZ51" s="198" t="s">
        <v>23</v>
      </c>
      <c r="BA51" s="200"/>
      <c r="BB51" s="182" t="s">
        <v>57</v>
      </c>
      <c r="BC51" s="230"/>
    </row>
    <row r="52" spans="1:55" ht="18.600000000000001" customHeight="1" x14ac:dyDescent="0.2">
      <c r="A52" s="182"/>
      <c r="B52" s="194"/>
      <c r="C52" s="194"/>
      <c r="D52" s="139"/>
      <c r="E52" s="140"/>
      <c r="F52" s="141"/>
      <c r="G52" s="142">
        <f>+A24</f>
        <v>0</v>
      </c>
      <c r="H52" s="143"/>
      <c r="I52" s="143"/>
      <c r="J52" s="186"/>
      <c r="K52" s="187"/>
      <c r="L52" s="185"/>
      <c r="M52" s="141"/>
      <c r="N52" s="185"/>
      <c r="O52" s="140"/>
      <c r="P52" s="140"/>
      <c r="Q52" s="141"/>
      <c r="R52" s="191"/>
      <c r="S52" s="187"/>
      <c r="T52" s="187"/>
      <c r="U52" s="185"/>
      <c r="V52" s="140"/>
      <c r="W52" s="192"/>
      <c r="X52" s="193"/>
      <c r="Y52" s="190"/>
      <c r="Z52" s="140"/>
      <c r="AA52" s="140"/>
      <c r="AB52" s="141"/>
      <c r="AC52" s="202">
        <f>AD24</f>
        <v>0</v>
      </c>
      <c r="AD52" s="203"/>
      <c r="AE52" s="203"/>
      <c r="AF52" s="203"/>
      <c r="AG52" s="204"/>
      <c r="AH52" s="19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2"/>
      <c r="AU52" s="139"/>
      <c r="AV52" s="140"/>
      <c r="AW52" s="140"/>
      <c r="AX52" s="140"/>
      <c r="AY52" s="141"/>
      <c r="AZ52" s="188"/>
      <c r="BA52" s="141"/>
      <c r="BB52" s="197" t="s">
        <v>58</v>
      </c>
      <c r="BC52" s="342"/>
    </row>
    <row r="53" spans="1:55" ht="18.600000000000001" customHeight="1" x14ac:dyDescent="0.25">
      <c r="A53" s="34"/>
      <c r="B53" s="31"/>
      <c r="C53" s="31"/>
      <c r="D53" s="93"/>
      <c r="E53" s="69" t="s">
        <v>59</v>
      </c>
      <c r="F53" s="71"/>
      <c r="G53" s="70" t="s">
        <v>60</v>
      </c>
      <c r="H53" s="36"/>
      <c r="I53" s="37"/>
      <c r="J53" s="153" t="s">
        <v>71</v>
      </c>
      <c r="K53" s="154"/>
      <c r="L53" s="45"/>
      <c r="M53" s="37"/>
      <c r="N53" s="72" t="s">
        <v>75</v>
      </c>
      <c r="O53" s="61"/>
      <c r="P53" s="31"/>
      <c r="Q53" s="31"/>
      <c r="R53" s="35"/>
      <c r="S53" s="62" t="s">
        <v>69</v>
      </c>
      <c r="T53" s="36"/>
      <c r="U53" s="45"/>
      <c r="V53" s="36"/>
      <c r="W53" s="44"/>
      <c r="X53" s="37"/>
      <c r="Y53" s="153" t="s">
        <v>73</v>
      </c>
      <c r="Z53" s="154"/>
      <c r="AA53" s="30"/>
      <c r="AB53" s="32"/>
      <c r="AC53" s="198" t="s">
        <v>74</v>
      </c>
      <c r="AD53" s="199"/>
      <c r="AE53" s="199"/>
      <c r="AF53" s="199"/>
      <c r="AG53" s="200"/>
      <c r="AH53" s="224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6"/>
      <c r="AU53" s="104"/>
      <c r="AV53" s="44"/>
      <c r="AW53" s="36"/>
      <c r="AX53" s="36"/>
      <c r="AY53" s="36"/>
      <c r="AZ53" s="64" t="s">
        <v>24</v>
      </c>
      <c r="BA53" s="69" t="s">
        <v>76</v>
      </c>
      <c r="BB53" s="47" t="s">
        <v>77</v>
      </c>
      <c r="BC53" s="37"/>
    </row>
    <row r="54" spans="1:55" ht="18.600000000000001" customHeight="1" thickBot="1" x14ac:dyDescent="0.25">
      <c r="A54" s="34"/>
      <c r="B54" s="31"/>
      <c r="C54" s="56"/>
      <c r="D54" s="108"/>
      <c r="E54" s="87">
        <v>0</v>
      </c>
      <c r="F54" s="88"/>
      <c r="G54" s="89">
        <v>0</v>
      </c>
      <c r="H54" s="90"/>
      <c r="I54" s="91"/>
      <c r="J54" s="155" t="s">
        <v>70</v>
      </c>
      <c r="K54" s="156"/>
      <c r="L54" s="109"/>
      <c r="M54" s="110"/>
      <c r="N54" s="111">
        <v>0</v>
      </c>
      <c r="O54" s="112"/>
      <c r="P54" s="112"/>
      <c r="Q54" s="112"/>
      <c r="R54" s="113"/>
      <c r="S54" s="159"/>
      <c r="T54" s="160"/>
      <c r="U54" s="160"/>
      <c r="V54" s="160"/>
      <c r="W54" s="114"/>
      <c r="X54" s="110"/>
      <c r="Y54" s="412">
        <f>AP24</f>
        <v>0</v>
      </c>
      <c r="Z54" s="413"/>
      <c r="AA54" s="112"/>
      <c r="AB54" s="115"/>
      <c r="AC54" s="221"/>
      <c r="AD54" s="222"/>
      <c r="AE54" s="222"/>
      <c r="AF54" s="222"/>
      <c r="AG54" s="223"/>
      <c r="AH54" s="227"/>
      <c r="AI54" s="228"/>
      <c r="AJ54" s="228"/>
      <c r="AK54" s="228"/>
      <c r="AL54" s="228"/>
      <c r="AM54" s="228"/>
      <c r="AN54" s="228"/>
      <c r="AO54" s="228"/>
      <c r="AP54" s="228"/>
      <c r="AQ54" s="228"/>
      <c r="AR54" s="228"/>
      <c r="AS54" s="228"/>
      <c r="AT54" s="229"/>
      <c r="AU54" s="108"/>
      <c r="AV54" s="112"/>
      <c r="AW54" s="112"/>
      <c r="AX54" s="112"/>
      <c r="AY54" s="112"/>
      <c r="AZ54" s="92"/>
      <c r="BA54" s="116">
        <f>SUM(AH24,AT24)</f>
        <v>0</v>
      </c>
      <c r="BB54" s="108"/>
      <c r="BC54" s="115"/>
    </row>
    <row r="55" spans="1:55" ht="14.1" customHeight="1" x14ac:dyDescent="0.2">
      <c r="A55" s="118">
        <v>3</v>
      </c>
      <c r="B55" s="119"/>
      <c r="C55" s="120"/>
      <c r="D55" s="123" t="s">
        <v>43</v>
      </c>
      <c r="E55" s="123"/>
      <c r="F55" s="123"/>
      <c r="G55" s="125" t="s">
        <v>68</v>
      </c>
      <c r="H55" s="126"/>
      <c r="I55" s="127"/>
      <c r="J55" s="144"/>
      <c r="K55" s="145"/>
      <c r="L55" s="145"/>
      <c r="M55" s="146"/>
      <c r="N55" s="161" t="s">
        <v>44</v>
      </c>
      <c r="O55" s="123"/>
      <c r="P55" s="123"/>
      <c r="Q55" s="162"/>
      <c r="R55" s="144"/>
      <c r="S55" s="145"/>
      <c r="T55" s="145"/>
      <c r="U55" s="145"/>
      <c r="V55" s="145"/>
      <c r="W55" s="145"/>
      <c r="X55" s="146"/>
      <c r="Y55" s="161" t="s">
        <v>45</v>
      </c>
      <c r="Z55" s="123"/>
      <c r="AA55" s="123"/>
      <c r="AB55" s="162"/>
      <c r="AC55" s="205" t="s">
        <v>85</v>
      </c>
      <c r="AD55" s="206"/>
      <c r="AE55" s="206"/>
      <c r="AF55" s="206"/>
      <c r="AG55" s="207"/>
      <c r="AH55" s="144" t="s">
        <v>56</v>
      </c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6"/>
      <c r="AU55" s="214"/>
      <c r="AV55" s="165"/>
      <c r="AW55" s="165"/>
      <c r="AX55" s="165"/>
      <c r="AY55" s="165"/>
      <c r="AZ55" s="165"/>
      <c r="BA55" s="165"/>
      <c r="BB55" s="165"/>
      <c r="BC55" s="166"/>
    </row>
    <row r="56" spans="1:55" ht="12.75" customHeight="1" x14ac:dyDescent="0.2">
      <c r="A56" s="121"/>
      <c r="B56" s="122"/>
      <c r="C56" s="122"/>
      <c r="D56" s="124"/>
      <c r="E56" s="124"/>
      <c r="F56" s="124"/>
      <c r="G56" s="128"/>
      <c r="H56" s="129"/>
      <c r="I56" s="130"/>
      <c r="J56" s="163" t="s">
        <v>22</v>
      </c>
      <c r="K56" s="124"/>
      <c r="L56" s="165"/>
      <c r="M56" s="166"/>
      <c r="N56" s="163"/>
      <c r="O56" s="124"/>
      <c r="P56" s="124"/>
      <c r="Q56" s="164"/>
      <c r="R56" s="163" t="s">
        <v>42</v>
      </c>
      <c r="S56" s="124"/>
      <c r="T56" s="124"/>
      <c r="U56" s="165"/>
      <c r="V56" s="165"/>
      <c r="W56" s="165"/>
      <c r="X56" s="166"/>
      <c r="Y56" s="163"/>
      <c r="Z56" s="124"/>
      <c r="AA56" s="124"/>
      <c r="AB56" s="164"/>
      <c r="AC56" s="208" t="s">
        <v>16</v>
      </c>
      <c r="AD56" s="209"/>
      <c r="AE56" s="209"/>
      <c r="AF56" s="209"/>
      <c r="AG56" s="210"/>
      <c r="AH56" s="144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6"/>
      <c r="AU56" s="198" t="s">
        <v>72</v>
      </c>
      <c r="AV56" s="199"/>
      <c r="AW56" s="199"/>
      <c r="AX56" s="199"/>
      <c r="AY56" s="200"/>
      <c r="AZ56" s="198" t="s">
        <v>23</v>
      </c>
      <c r="BA56" s="200"/>
      <c r="BB56" s="182" t="s">
        <v>57</v>
      </c>
      <c r="BC56" s="201"/>
    </row>
    <row r="57" spans="1:55" ht="18.600000000000001" customHeight="1" x14ac:dyDescent="0.2">
      <c r="A57" s="182"/>
      <c r="B57" s="183"/>
      <c r="C57" s="183"/>
      <c r="D57" s="139"/>
      <c r="E57" s="139"/>
      <c r="F57" s="184"/>
      <c r="G57" s="142">
        <f>+A25</f>
        <v>0</v>
      </c>
      <c r="H57" s="143"/>
      <c r="I57" s="143"/>
      <c r="J57" s="186"/>
      <c r="K57" s="187"/>
      <c r="L57" s="185"/>
      <c r="M57" s="141"/>
      <c r="N57" s="185"/>
      <c r="O57" s="140"/>
      <c r="P57" s="140"/>
      <c r="Q57" s="141"/>
      <c r="R57" s="191"/>
      <c r="S57" s="187"/>
      <c r="T57" s="187"/>
      <c r="U57" s="185"/>
      <c r="V57" s="185"/>
      <c r="W57" s="195"/>
      <c r="X57" s="196"/>
      <c r="Y57" s="190"/>
      <c r="Z57" s="140"/>
      <c r="AA57" s="140"/>
      <c r="AB57" s="141"/>
      <c r="AC57" s="202">
        <f>AD25</f>
        <v>0</v>
      </c>
      <c r="AD57" s="203"/>
      <c r="AE57" s="203"/>
      <c r="AF57" s="203"/>
      <c r="AG57" s="204"/>
      <c r="AH57" s="19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2"/>
      <c r="AU57" s="139"/>
      <c r="AV57" s="140"/>
      <c r="AW57" s="140"/>
      <c r="AX57" s="140"/>
      <c r="AY57" s="141"/>
      <c r="AZ57" s="188"/>
      <c r="BA57" s="141"/>
      <c r="BB57" s="197" t="s">
        <v>58</v>
      </c>
      <c r="BC57" s="148"/>
    </row>
    <row r="58" spans="1:55" ht="18.600000000000001" customHeight="1" x14ac:dyDescent="0.25">
      <c r="A58" s="34"/>
      <c r="B58" s="30"/>
      <c r="C58" s="31"/>
      <c r="D58" s="93"/>
      <c r="E58" s="94" t="s">
        <v>59</v>
      </c>
      <c r="F58" s="95"/>
      <c r="G58" s="96" t="s">
        <v>60</v>
      </c>
      <c r="H58" s="97"/>
      <c r="I58" s="98"/>
      <c r="J58" s="157" t="s">
        <v>71</v>
      </c>
      <c r="K58" s="158"/>
      <c r="L58" s="99"/>
      <c r="M58" s="98"/>
      <c r="N58" s="100" t="s">
        <v>75</v>
      </c>
      <c r="O58" s="101"/>
      <c r="P58" s="101"/>
      <c r="Q58" s="101"/>
      <c r="R58" s="102"/>
      <c r="S58" s="103" t="s">
        <v>69</v>
      </c>
      <c r="T58" s="97"/>
      <c r="U58" s="99"/>
      <c r="V58" s="97"/>
      <c r="W58" s="104"/>
      <c r="X58" s="98"/>
      <c r="Y58" s="157" t="s">
        <v>73</v>
      </c>
      <c r="Z58" s="158"/>
      <c r="AA58" s="101"/>
      <c r="AB58" s="105"/>
      <c r="AC58" s="218" t="s">
        <v>74</v>
      </c>
      <c r="AD58" s="219"/>
      <c r="AE58" s="219"/>
      <c r="AF58" s="219"/>
      <c r="AG58" s="220"/>
      <c r="AH58" s="224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6"/>
      <c r="AU58" s="104"/>
      <c r="AV58" s="97"/>
      <c r="AW58" s="97"/>
      <c r="AX58" s="97"/>
      <c r="AY58" s="97"/>
      <c r="AZ58" s="106" t="s">
        <v>24</v>
      </c>
      <c r="BA58" s="94" t="s">
        <v>76</v>
      </c>
      <c r="BB58" s="107" t="s">
        <v>77</v>
      </c>
      <c r="BC58" s="98"/>
    </row>
    <row r="59" spans="1:55" ht="18.600000000000001" customHeight="1" thickBot="1" x14ac:dyDescent="0.25">
      <c r="A59" s="34"/>
      <c r="B59" s="30"/>
      <c r="C59" s="50"/>
      <c r="D59" s="108"/>
      <c r="E59" s="87">
        <v>0</v>
      </c>
      <c r="F59" s="88"/>
      <c r="G59" s="89">
        <v>0</v>
      </c>
      <c r="H59" s="90"/>
      <c r="I59" s="91"/>
      <c r="J59" s="155" t="s">
        <v>70</v>
      </c>
      <c r="K59" s="156"/>
      <c r="L59" s="109"/>
      <c r="M59" s="110"/>
      <c r="N59" s="111">
        <v>0</v>
      </c>
      <c r="O59" s="112"/>
      <c r="P59" s="112"/>
      <c r="Q59" s="112"/>
      <c r="R59" s="113"/>
      <c r="S59" s="159"/>
      <c r="T59" s="160"/>
      <c r="U59" s="160"/>
      <c r="V59" s="160"/>
      <c r="W59" s="117"/>
      <c r="X59" s="110"/>
      <c r="Y59" s="412">
        <f>AP25</f>
        <v>0</v>
      </c>
      <c r="Z59" s="413"/>
      <c r="AA59" s="112"/>
      <c r="AB59" s="115"/>
      <c r="AC59" s="221"/>
      <c r="AD59" s="222"/>
      <c r="AE59" s="222"/>
      <c r="AF59" s="222"/>
      <c r="AG59" s="223"/>
      <c r="AH59" s="227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9"/>
      <c r="AU59" s="108"/>
      <c r="AV59" s="112"/>
      <c r="AW59" s="112"/>
      <c r="AX59" s="112"/>
      <c r="AY59" s="112"/>
      <c r="AZ59" s="92"/>
      <c r="BA59" s="116">
        <f>SUM(AH25,AT25)</f>
        <v>0</v>
      </c>
      <c r="BB59" s="108"/>
      <c r="BC59" s="115"/>
    </row>
    <row r="60" spans="1:55" ht="14.1" customHeight="1" x14ac:dyDescent="0.2">
      <c r="A60" s="118">
        <v>4</v>
      </c>
      <c r="B60" s="119"/>
      <c r="C60" s="120"/>
      <c r="D60" s="171" t="s">
        <v>43</v>
      </c>
      <c r="E60" s="171"/>
      <c r="F60" s="171"/>
      <c r="G60" s="176" t="s">
        <v>68</v>
      </c>
      <c r="H60" s="177"/>
      <c r="I60" s="178"/>
      <c r="J60" s="167"/>
      <c r="K60" s="168"/>
      <c r="L60" s="168"/>
      <c r="M60" s="169"/>
      <c r="N60" s="170" t="s">
        <v>44</v>
      </c>
      <c r="O60" s="171"/>
      <c r="P60" s="171"/>
      <c r="Q60" s="172"/>
      <c r="R60" s="167"/>
      <c r="S60" s="168"/>
      <c r="T60" s="168"/>
      <c r="U60" s="168"/>
      <c r="V60" s="168"/>
      <c r="W60" s="168"/>
      <c r="X60" s="169"/>
      <c r="Y60" s="170" t="s">
        <v>45</v>
      </c>
      <c r="Z60" s="171"/>
      <c r="AA60" s="171"/>
      <c r="AB60" s="172"/>
      <c r="AC60" s="417" t="s">
        <v>85</v>
      </c>
      <c r="AD60" s="418"/>
      <c r="AE60" s="418"/>
      <c r="AF60" s="418"/>
      <c r="AG60" s="419"/>
      <c r="AH60" s="167" t="s">
        <v>56</v>
      </c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9"/>
      <c r="AU60" s="213"/>
      <c r="AV60" s="151"/>
      <c r="AW60" s="151"/>
      <c r="AX60" s="151"/>
      <c r="AY60" s="151"/>
      <c r="AZ60" s="151"/>
      <c r="BA60" s="151"/>
      <c r="BB60" s="151"/>
      <c r="BC60" s="152"/>
    </row>
    <row r="61" spans="1:55" ht="15" customHeight="1" x14ac:dyDescent="0.2">
      <c r="A61" s="121"/>
      <c r="B61" s="122"/>
      <c r="C61" s="122"/>
      <c r="D61" s="150"/>
      <c r="E61" s="150"/>
      <c r="F61" s="150"/>
      <c r="G61" s="179"/>
      <c r="H61" s="180"/>
      <c r="I61" s="181"/>
      <c r="J61" s="149" t="s">
        <v>22</v>
      </c>
      <c r="K61" s="150"/>
      <c r="L61" s="151"/>
      <c r="M61" s="152"/>
      <c r="N61" s="149"/>
      <c r="O61" s="150"/>
      <c r="P61" s="150"/>
      <c r="Q61" s="173"/>
      <c r="R61" s="149" t="s">
        <v>42</v>
      </c>
      <c r="S61" s="150"/>
      <c r="T61" s="150"/>
      <c r="U61" s="151"/>
      <c r="V61" s="151"/>
      <c r="W61" s="151"/>
      <c r="X61" s="152"/>
      <c r="Y61" s="149"/>
      <c r="Z61" s="150"/>
      <c r="AA61" s="150"/>
      <c r="AB61" s="173"/>
      <c r="AC61" s="215" t="s">
        <v>16</v>
      </c>
      <c r="AD61" s="216"/>
      <c r="AE61" s="216"/>
      <c r="AF61" s="216"/>
      <c r="AG61" s="217"/>
      <c r="AH61" s="167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9"/>
      <c r="AU61" s="218" t="s">
        <v>72</v>
      </c>
      <c r="AV61" s="219"/>
      <c r="AW61" s="219"/>
      <c r="AX61" s="219"/>
      <c r="AY61" s="220"/>
      <c r="AZ61" s="218" t="s">
        <v>23</v>
      </c>
      <c r="BA61" s="220"/>
      <c r="BB61" s="197" t="s">
        <v>57</v>
      </c>
      <c r="BC61" s="148"/>
    </row>
    <row r="62" spans="1:55" ht="18.600000000000001" customHeight="1" x14ac:dyDescent="0.2">
      <c r="A62" s="182"/>
      <c r="B62" s="183"/>
      <c r="C62" s="183"/>
      <c r="D62" s="139"/>
      <c r="E62" s="139"/>
      <c r="F62" s="184"/>
      <c r="G62" s="142">
        <f>+A26</f>
        <v>0</v>
      </c>
      <c r="H62" s="143"/>
      <c r="I62" s="143"/>
      <c r="J62" s="186"/>
      <c r="K62" s="187"/>
      <c r="L62" s="185"/>
      <c r="M62" s="141"/>
      <c r="N62" s="188"/>
      <c r="O62" s="185"/>
      <c r="P62" s="185"/>
      <c r="Q62" s="189"/>
      <c r="R62" s="190"/>
      <c r="S62" s="139"/>
      <c r="T62" s="139"/>
      <c r="U62" s="185"/>
      <c r="V62" s="185"/>
      <c r="W62" s="147"/>
      <c r="X62" s="148"/>
      <c r="Y62" s="190"/>
      <c r="Z62" s="139"/>
      <c r="AA62" s="139"/>
      <c r="AB62" s="184"/>
      <c r="AC62" s="202">
        <f>AD26</f>
        <v>0</v>
      </c>
      <c r="AD62" s="203"/>
      <c r="AE62" s="203"/>
      <c r="AF62" s="203"/>
      <c r="AG62" s="204"/>
      <c r="AH62" s="19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2"/>
      <c r="AU62" s="139"/>
      <c r="AV62" s="140"/>
      <c r="AW62" s="140"/>
      <c r="AX62" s="140"/>
      <c r="AY62" s="141"/>
      <c r="AZ62" s="188"/>
      <c r="BA62" s="141"/>
      <c r="BB62" s="197" t="s">
        <v>58</v>
      </c>
      <c r="BC62" s="148"/>
    </row>
    <row r="63" spans="1:55" ht="18.600000000000001" customHeight="1" x14ac:dyDescent="0.25">
      <c r="A63" s="34"/>
      <c r="B63" s="30"/>
      <c r="C63" s="31"/>
      <c r="D63" s="93"/>
      <c r="E63" s="94" t="s">
        <v>59</v>
      </c>
      <c r="F63" s="95"/>
      <c r="G63" s="96" t="s">
        <v>60</v>
      </c>
      <c r="H63" s="97"/>
      <c r="I63" s="98"/>
      <c r="J63" s="157" t="s">
        <v>71</v>
      </c>
      <c r="K63" s="158"/>
      <c r="L63" s="99"/>
      <c r="M63" s="98"/>
      <c r="N63" s="100" t="s">
        <v>75</v>
      </c>
      <c r="O63" s="101"/>
      <c r="P63" s="101"/>
      <c r="Q63" s="101"/>
      <c r="R63" s="102"/>
      <c r="S63" s="103" t="s">
        <v>69</v>
      </c>
      <c r="T63" s="97"/>
      <c r="U63" s="99"/>
      <c r="V63" s="97"/>
      <c r="W63" s="104"/>
      <c r="X63" s="98"/>
      <c r="Y63" s="157" t="s">
        <v>73</v>
      </c>
      <c r="Z63" s="158"/>
      <c r="AA63" s="101"/>
      <c r="AB63" s="105"/>
      <c r="AC63" s="218" t="s">
        <v>74</v>
      </c>
      <c r="AD63" s="219"/>
      <c r="AE63" s="219"/>
      <c r="AF63" s="219"/>
      <c r="AG63" s="220"/>
      <c r="AH63" s="224"/>
      <c r="AI63" s="225"/>
      <c r="AJ63" s="225"/>
      <c r="AK63" s="225"/>
      <c r="AL63" s="225"/>
      <c r="AM63" s="225"/>
      <c r="AN63" s="225"/>
      <c r="AO63" s="225"/>
      <c r="AP63" s="225"/>
      <c r="AQ63" s="225"/>
      <c r="AR63" s="225"/>
      <c r="AS63" s="225"/>
      <c r="AT63" s="226"/>
      <c r="AU63" s="104"/>
      <c r="AV63" s="97"/>
      <c r="AW63" s="97"/>
      <c r="AX63" s="97"/>
      <c r="AY63" s="97"/>
      <c r="AZ63" s="106" t="s">
        <v>24</v>
      </c>
      <c r="BA63" s="94" t="s">
        <v>76</v>
      </c>
      <c r="BB63" s="107" t="s">
        <v>77</v>
      </c>
      <c r="BC63" s="98"/>
    </row>
    <row r="64" spans="1:55" ht="18.600000000000001" customHeight="1" thickBot="1" x14ac:dyDescent="0.25">
      <c r="A64" s="34"/>
      <c r="B64" s="30"/>
      <c r="C64" s="50"/>
      <c r="D64" s="108"/>
      <c r="E64" s="87">
        <v>0</v>
      </c>
      <c r="F64" s="88"/>
      <c r="G64" s="89">
        <v>0</v>
      </c>
      <c r="H64" s="90"/>
      <c r="I64" s="91"/>
      <c r="J64" s="155" t="s">
        <v>70</v>
      </c>
      <c r="K64" s="156"/>
      <c r="L64" s="109"/>
      <c r="M64" s="110"/>
      <c r="N64" s="111">
        <v>0</v>
      </c>
      <c r="O64" s="112"/>
      <c r="P64" s="112"/>
      <c r="Q64" s="112"/>
      <c r="R64" s="113"/>
      <c r="S64" s="159"/>
      <c r="T64" s="160"/>
      <c r="U64" s="160"/>
      <c r="V64" s="160"/>
      <c r="W64" s="117"/>
      <c r="X64" s="110"/>
      <c r="Y64" s="412">
        <f>AP26</f>
        <v>0</v>
      </c>
      <c r="Z64" s="413"/>
      <c r="AA64" s="112"/>
      <c r="AB64" s="115"/>
      <c r="AC64" s="414"/>
      <c r="AD64" s="415"/>
      <c r="AE64" s="415"/>
      <c r="AF64" s="415"/>
      <c r="AG64" s="416"/>
      <c r="AH64" s="227"/>
      <c r="AI64" s="228"/>
      <c r="AJ64" s="228"/>
      <c r="AK64" s="228"/>
      <c r="AL64" s="228"/>
      <c r="AM64" s="228"/>
      <c r="AN64" s="228"/>
      <c r="AO64" s="228"/>
      <c r="AP64" s="228"/>
      <c r="AQ64" s="228"/>
      <c r="AR64" s="228"/>
      <c r="AS64" s="228"/>
      <c r="AT64" s="229"/>
      <c r="AU64" s="108"/>
      <c r="AV64" s="112"/>
      <c r="AW64" s="112"/>
      <c r="AX64" s="112"/>
      <c r="AY64" s="112"/>
      <c r="AZ64" s="92"/>
      <c r="BA64" s="116">
        <f>SUM(AH26,AT26)</f>
        <v>0</v>
      </c>
      <c r="BB64" s="108"/>
      <c r="BC64" s="115"/>
    </row>
    <row r="65" spans="3:52" ht="12.75" customHeight="1" x14ac:dyDescent="0.2">
      <c r="AZ65" s="63"/>
    </row>
    <row r="66" spans="3:52" s="41" customFormat="1" ht="27" customHeight="1" x14ac:dyDescent="0.3">
      <c r="C66" s="58"/>
      <c r="D66" s="59"/>
      <c r="E66" s="59"/>
      <c r="F66" s="59"/>
      <c r="S66" s="60"/>
      <c r="AJ66" s="60"/>
    </row>
    <row r="67" spans="3:52" ht="9" customHeight="1" x14ac:dyDescent="0.2"/>
    <row r="68" spans="3:52" ht="9" customHeight="1" x14ac:dyDescent="0.2"/>
    <row r="69" spans="3:52" ht="9" customHeight="1" x14ac:dyDescent="0.2"/>
    <row r="70" spans="3:52" ht="9" customHeight="1" x14ac:dyDescent="0.2"/>
    <row r="71" spans="3:52" ht="9" customHeight="1" x14ac:dyDescent="0.2"/>
    <row r="72" spans="3:52" ht="9" customHeight="1" x14ac:dyDescent="0.2"/>
    <row r="73" spans="3:52" ht="9" customHeight="1" x14ac:dyDescent="0.2"/>
    <row r="74" spans="3:52" ht="9" customHeight="1" x14ac:dyDescent="0.2"/>
    <row r="75" spans="3:52" ht="9" customHeight="1" x14ac:dyDescent="0.2"/>
    <row r="76" spans="3:52" ht="9" customHeight="1" x14ac:dyDescent="0.2"/>
    <row r="77" spans="3:52" ht="12.75" customHeight="1" x14ac:dyDescent="0.2"/>
    <row r="78" spans="3:52" ht="12.75" customHeight="1" x14ac:dyDescent="0.2"/>
    <row r="79" spans="3:52" ht="15" customHeight="1" x14ac:dyDescent="0.2"/>
    <row r="80" spans="3:52" ht="9" customHeight="1" x14ac:dyDescent="0.2"/>
    <row r="81" ht="9" customHeight="1" x14ac:dyDescent="0.2"/>
    <row r="82" ht="15.75" customHeight="1" x14ac:dyDescent="0.2"/>
    <row r="83" ht="9" customHeight="1" x14ac:dyDescent="0.2"/>
    <row r="84" ht="9" customHeight="1" x14ac:dyDescent="0.2"/>
    <row r="85" ht="9" customHeight="1" x14ac:dyDescent="0.2"/>
    <row r="86" ht="20.100000000000001" customHeight="1" x14ac:dyDescent="0.2"/>
  </sheetData>
  <sheetProtection sheet="1" selectLockedCells="1"/>
  <mergeCells count="316">
    <mergeCell ref="Y48:Z48"/>
    <mergeCell ref="Y49:Z49"/>
    <mergeCell ref="AH58:AT59"/>
    <mergeCell ref="Y50:AB51"/>
    <mergeCell ref="AH62:AT62"/>
    <mergeCell ref="AH63:AT64"/>
    <mergeCell ref="Y53:Z53"/>
    <mergeCell ref="Y54:Z54"/>
    <mergeCell ref="Y58:Z58"/>
    <mergeCell ref="Y59:Z59"/>
    <mergeCell ref="Y63:Z63"/>
    <mergeCell ref="Y64:Z64"/>
    <mergeCell ref="AC63:AG63"/>
    <mergeCell ref="AC64:AG64"/>
    <mergeCell ref="Y60:AB61"/>
    <mergeCell ref="AC60:AG60"/>
    <mergeCell ref="AH60:AT61"/>
    <mergeCell ref="AC59:AG59"/>
    <mergeCell ref="AC51:AG51"/>
    <mergeCell ref="AX40:BC41"/>
    <mergeCell ref="AL38:AW39"/>
    <mergeCell ref="AL40:AW41"/>
    <mergeCell ref="F38:AJ39"/>
    <mergeCell ref="AL36:AW37"/>
    <mergeCell ref="F40:AJ41"/>
    <mergeCell ref="AU45:BC45"/>
    <mergeCell ref="AU46:AY46"/>
    <mergeCell ref="AZ46:BA46"/>
    <mergeCell ref="BB46:BC46"/>
    <mergeCell ref="AX28:BC28"/>
    <mergeCell ref="AX29:BC29"/>
    <mergeCell ref="AX31:BC31"/>
    <mergeCell ref="V17:Z18"/>
    <mergeCell ref="AC17:AE18"/>
    <mergeCell ref="AA24:AC24"/>
    <mergeCell ref="AA25:AC25"/>
    <mergeCell ref="AA26:AC26"/>
    <mergeCell ref="F28:Z28"/>
    <mergeCell ref="AL23:AO23"/>
    <mergeCell ref="AH23:AK23"/>
    <mergeCell ref="AD23:AG23"/>
    <mergeCell ref="AA27:AC27"/>
    <mergeCell ref="AA28:AC28"/>
    <mergeCell ref="AA29:AC29"/>
    <mergeCell ref="AH27:AK27"/>
    <mergeCell ref="AH28:AK28"/>
    <mergeCell ref="AD24:AG24"/>
    <mergeCell ref="AD25:AG25"/>
    <mergeCell ref="AD26:AG26"/>
    <mergeCell ref="AT30:AW30"/>
    <mergeCell ref="AX30:BC30"/>
    <mergeCell ref="AX26:BC26"/>
    <mergeCell ref="AH21:AK22"/>
    <mergeCell ref="F2:AE2"/>
    <mergeCell ref="F4:AE4"/>
    <mergeCell ref="I15:AE15"/>
    <mergeCell ref="F13:J13"/>
    <mergeCell ref="K13:AE13"/>
    <mergeCell ref="K16:L16"/>
    <mergeCell ref="M16:Q16"/>
    <mergeCell ref="S16:V16"/>
    <mergeCell ref="F21:Z22"/>
    <mergeCell ref="K17:K18"/>
    <mergeCell ref="M17:U18"/>
    <mergeCell ref="AA17:AB18"/>
    <mergeCell ref="AA21:AC22"/>
    <mergeCell ref="AD21:AG22"/>
    <mergeCell ref="AG16:BC17"/>
    <mergeCell ref="AG20:BC20"/>
    <mergeCell ref="AG13:AW14"/>
    <mergeCell ref="W16:AE16"/>
    <mergeCell ref="AH4:BC4"/>
    <mergeCell ref="AG8:BC10"/>
    <mergeCell ref="AH5:BC5"/>
    <mergeCell ref="AH6:BC6"/>
    <mergeCell ref="F11:H12"/>
    <mergeCell ref="I11:AE12"/>
    <mergeCell ref="A47:C47"/>
    <mergeCell ref="D47:F47"/>
    <mergeCell ref="G47:I47"/>
    <mergeCell ref="J47:K47"/>
    <mergeCell ref="U47:V47"/>
    <mergeCell ref="W47:X47"/>
    <mergeCell ref="Y47:AB47"/>
    <mergeCell ref="AC47:AG47"/>
    <mergeCell ref="AL29:AO29"/>
    <mergeCell ref="AL31:AO31"/>
    <mergeCell ref="AH47:AT47"/>
    <mergeCell ref="Y45:AB46"/>
    <mergeCell ref="F42:AJ43"/>
    <mergeCell ref="A30:E30"/>
    <mergeCell ref="F30:Z30"/>
    <mergeCell ref="AA30:AC30"/>
    <mergeCell ref="AD30:AG30"/>
    <mergeCell ref="U46:V46"/>
    <mergeCell ref="W46:X46"/>
    <mergeCell ref="A45:C46"/>
    <mergeCell ref="D45:F46"/>
    <mergeCell ref="G45:I46"/>
    <mergeCell ref="J46:K46"/>
    <mergeCell ref="L46:M46"/>
    <mergeCell ref="AX13:BC13"/>
    <mergeCell ref="AX14:BC14"/>
    <mergeCell ref="AG15:AI15"/>
    <mergeCell ref="I16:J16"/>
    <mergeCell ref="F16:H16"/>
    <mergeCell ref="AX24:BC24"/>
    <mergeCell ref="AX25:BC25"/>
    <mergeCell ref="AH45:AT46"/>
    <mergeCell ref="AU52:AY52"/>
    <mergeCell ref="AZ52:BA52"/>
    <mergeCell ref="BB52:BC52"/>
    <mergeCell ref="AC48:AG48"/>
    <mergeCell ref="AC49:AG49"/>
    <mergeCell ref="AC50:AG50"/>
    <mergeCell ref="AH50:AT51"/>
    <mergeCell ref="AU50:BC50"/>
    <mergeCell ref="AH48:AT49"/>
    <mergeCell ref="AT29:AW29"/>
    <mergeCell ref="AT31:AW31"/>
    <mergeCell ref="AT28:AW28"/>
    <mergeCell ref="AB32:AK33"/>
    <mergeCell ref="AX27:BC27"/>
    <mergeCell ref="F29:Z29"/>
    <mergeCell ref="AT27:AW27"/>
    <mergeCell ref="F5:AE6"/>
    <mergeCell ref="AL32:AW35"/>
    <mergeCell ref="AH25:AK25"/>
    <mergeCell ref="AH26:AK26"/>
    <mergeCell ref="AL24:AO24"/>
    <mergeCell ref="AL25:AO25"/>
    <mergeCell ref="AL26:AO26"/>
    <mergeCell ref="AP27:AS27"/>
    <mergeCell ref="AP23:AS23"/>
    <mergeCell ref="AP24:AS24"/>
    <mergeCell ref="AP25:AS25"/>
    <mergeCell ref="AP26:AS26"/>
    <mergeCell ref="AT23:AW23"/>
    <mergeCell ref="AT24:AW24"/>
    <mergeCell ref="AT25:AW25"/>
    <mergeCell ref="AT26:AW26"/>
    <mergeCell ref="F27:Z27"/>
    <mergeCell ref="AD28:AG28"/>
    <mergeCell ref="AD29:AG29"/>
    <mergeCell ref="AH29:AK29"/>
    <mergeCell ref="AP28:AS28"/>
    <mergeCell ref="AP29:AS29"/>
    <mergeCell ref="AP31:AS31"/>
    <mergeCell ref="AD27:AG27"/>
    <mergeCell ref="AL21:AO22"/>
    <mergeCell ref="AP21:AS22"/>
    <mergeCell ref="AT21:AW22"/>
    <mergeCell ref="F17:J18"/>
    <mergeCell ref="L17:L18"/>
    <mergeCell ref="F23:Z23"/>
    <mergeCell ref="F24:Z24"/>
    <mergeCell ref="F25:Z25"/>
    <mergeCell ref="F26:Z26"/>
    <mergeCell ref="AG18:BC19"/>
    <mergeCell ref="AX21:BC22"/>
    <mergeCell ref="AA23:AC23"/>
    <mergeCell ref="AH24:AK24"/>
    <mergeCell ref="AX23:BC23"/>
    <mergeCell ref="W31:AC31"/>
    <mergeCell ref="AD31:AG31"/>
    <mergeCell ref="W32:AA32"/>
    <mergeCell ref="AH31:AK31"/>
    <mergeCell ref="G37:O37"/>
    <mergeCell ref="R36:Y36"/>
    <mergeCell ref="F32:K32"/>
    <mergeCell ref="A31:V31"/>
    <mergeCell ref="F14:AE14"/>
    <mergeCell ref="F15:H15"/>
    <mergeCell ref="A24:E24"/>
    <mergeCell ref="A23:E23"/>
    <mergeCell ref="A21:E22"/>
    <mergeCell ref="A25:E25"/>
    <mergeCell ref="AJ15:BC15"/>
    <mergeCell ref="A26:E26"/>
    <mergeCell ref="A28:E28"/>
    <mergeCell ref="A27:E27"/>
    <mergeCell ref="A29:E29"/>
    <mergeCell ref="AL27:AO27"/>
    <mergeCell ref="AL28:AO28"/>
    <mergeCell ref="AH30:AK30"/>
    <mergeCell ref="AL30:AO30"/>
    <mergeCell ref="AP30:AS30"/>
    <mergeCell ref="BB51:BC51"/>
    <mergeCell ref="R37:Y37"/>
    <mergeCell ref="G35:O35"/>
    <mergeCell ref="G36:O36"/>
    <mergeCell ref="AC36:AJ36"/>
    <mergeCell ref="AC37:AJ37"/>
    <mergeCell ref="J45:M45"/>
    <mergeCell ref="R47:T47"/>
    <mergeCell ref="AC45:AG45"/>
    <mergeCell ref="AC46:AG46"/>
    <mergeCell ref="R45:X45"/>
    <mergeCell ref="R46:T46"/>
    <mergeCell ref="L47:M47"/>
    <mergeCell ref="N47:Q47"/>
    <mergeCell ref="N45:Q46"/>
    <mergeCell ref="AU47:AY47"/>
    <mergeCell ref="AZ47:BA47"/>
    <mergeCell ref="BB47:BC47"/>
    <mergeCell ref="AL42:AW43"/>
    <mergeCell ref="AX42:BC43"/>
    <mergeCell ref="AX32:BC35"/>
    <mergeCell ref="R35:Y35"/>
    <mergeCell ref="AX36:BC37"/>
    <mergeCell ref="AX38:BC39"/>
    <mergeCell ref="AU51:AY51"/>
    <mergeCell ref="AZ51:BA51"/>
    <mergeCell ref="AC53:AG53"/>
    <mergeCell ref="AC54:AG54"/>
    <mergeCell ref="AC58:AG58"/>
    <mergeCell ref="Y52:AB52"/>
    <mergeCell ref="AC52:AG52"/>
    <mergeCell ref="AH52:AT52"/>
    <mergeCell ref="AH53:AT54"/>
    <mergeCell ref="AU62:AY62"/>
    <mergeCell ref="AZ62:BA62"/>
    <mergeCell ref="BB62:BC62"/>
    <mergeCell ref="AU56:AY56"/>
    <mergeCell ref="AZ56:BA56"/>
    <mergeCell ref="BB56:BC56"/>
    <mergeCell ref="Y57:AB57"/>
    <mergeCell ref="AC57:AG57"/>
    <mergeCell ref="Y55:AB56"/>
    <mergeCell ref="AC55:AG55"/>
    <mergeCell ref="AH55:AT56"/>
    <mergeCell ref="AC56:AG56"/>
    <mergeCell ref="AH57:AT57"/>
    <mergeCell ref="AU57:AY57"/>
    <mergeCell ref="AZ57:BA57"/>
    <mergeCell ref="BB57:BC57"/>
    <mergeCell ref="AU60:BC60"/>
    <mergeCell ref="BB61:BC61"/>
    <mergeCell ref="Y62:AB62"/>
    <mergeCell ref="AC62:AG62"/>
    <mergeCell ref="AU55:BC55"/>
    <mergeCell ref="AC61:AG61"/>
    <mergeCell ref="AU61:AY61"/>
    <mergeCell ref="AZ61:BA61"/>
    <mergeCell ref="J48:K48"/>
    <mergeCell ref="A57:C57"/>
    <mergeCell ref="D57:F57"/>
    <mergeCell ref="G57:I57"/>
    <mergeCell ref="J57:K57"/>
    <mergeCell ref="L57:M57"/>
    <mergeCell ref="N57:Q57"/>
    <mergeCell ref="R57:T57"/>
    <mergeCell ref="J56:K56"/>
    <mergeCell ref="L56:M56"/>
    <mergeCell ref="R56:T56"/>
    <mergeCell ref="N50:Q51"/>
    <mergeCell ref="R50:X50"/>
    <mergeCell ref="J52:K52"/>
    <mergeCell ref="L52:M52"/>
    <mergeCell ref="N52:Q52"/>
    <mergeCell ref="R52:T52"/>
    <mergeCell ref="U52:V52"/>
    <mergeCell ref="W52:X52"/>
    <mergeCell ref="U56:V56"/>
    <mergeCell ref="J51:K51"/>
    <mergeCell ref="L51:M51"/>
    <mergeCell ref="A52:C52"/>
    <mergeCell ref="W57:X57"/>
    <mergeCell ref="J63:K63"/>
    <mergeCell ref="J64:K64"/>
    <mergeCell ref="A60:C61"/>
    <mergeCell ref="D60:F61"/>
    <mergeCell ref="G60:I61"/>
    <mergeCell ref="A62:C62"/>
    <mergeCell ref="D62:F62"/>
    <mergeCell ref="G62:I62"/>
    <mergeCell ref="U57:V57"/>
    <mergeCell ref="J62:K62"/>
    <mergeCell ref="L62:M62"/>
    <mergeCell ref="N62:Q62"/>
    <mergeCell ref="R62:T62"/>
    <mergeCell ref="U62:V62"/>
    <mergeCell ref="S64:V64"/>
    <mergeCell ref="W62:X62"/>
    <mergeCell ref="J61:K61"/>
    <mergeCell ref="L61:M61"/>
    <mergeCell ref="J53:K53"/>
    <mergeCell ref="J54:K54"/>
    <mergeCell ref="J58:K58"/>
    <mergeCell ref="J59:K59"/>
    <mergeCell ref="G55:I56"/>
    <mergeCell ref="S49:V49"/>
    <mergeCell ref="S54:V54"/>
    <mergeCell ref="S59:V59"/>
    <mergeCell ref="N55:Q56"/>
    <mergeCell ref="R55:X55"/>
    <mergeCell ref="W56:X56"/>
    <mergeCell ref="J49:K49"/>
    <mergeCell ref="R61:T61"/>
    <mergeCell ref="U61:V61"/>
    <mergeCell ref="W61:X61"/>
    <mergeCell ref="J60:M60"/>
    <mergeCell ref="N60:Q61"/>
    <mergeCell ref="R60:X60"/>
    <mergeCell ref="R51:T51"/>
    <mergeCell ref="U51:V51"/>
    <mergeCell ref="W51:X51"/>
    <mergeCell ref="A55:C56"/>
    <mergeCell ref="D55:F56"/>
    <mergeCell ref="G50:I51"/>
    <mergeCell ref="D50:F51"/>
    <mergeCell ref="A50:C51"/>
    <mergeCell ref="J50:M50"/>
    <mergeCell ref="D52:F52"/>
    <mergeCell ref="G52:I52"/>
    <mergeCell ref="J55:M55"/>
  </mergeCells>
  <phoneticPr fontId="10" type="noConversion"/>
  <pageMargins left="0" right="0" top="0" bottom="0" header="0" footer="0"/>
  <pageSetup scale="64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81"/>
  <sheetViews>
    <sheetView showGridLines="0" topLeftCell="B1" zoomScale="70" workbookViewId="0">
      <selection activeCell="H14" sqref="H14:J14"/>
    </sheetView>
  </sheetViews>
  <sheetFormatPr defaultColWidth="9.625" defaultRowHeight="12.75" x14ac:dyDescent="0.2"/>
  <cols>
    <col min="1" max="1" width="1.75" style="2" hidden="1" customWidth="1"/>
    <col min="2" max="4" width="1.75" style="2" customWidth="1"/>
    <col min="5" max="5" width="2.5" style="2" customWidth="1"/>
    <col min="6" max="6" width="16" style="2" customWidth="1"/>
    <col min="7" max="7" width="9.875" style="2" customWidth="1"/>
    <col min="8" max="8" width="13.125" style="2" customWidth="1"/>
    <col min="9" max="9" width="1.75" style="2" customWidth="1"/>
    <col min="10" max="10" width="0.375" style="2" customWidth="1"/>
    <col min="11" max="11" width="1.75" style="2" customWidth="1"/>
    <col min="12" max="12" width="8.75" style="2" customWidth="1"/>
    <col min="13" max="13" width="1.75" style="2" customWidth="1"/>
    <col min="14" max="14" width="4.25" style="2" customWidth="1"/>
    <col min="15" max="18" width="3" style="2" customWidth="1"/>
    <col min="19" max="19" width="1.75" style="2" customWidth="1"/>
    <col min="20" max="20" width="12.125" style="2" customWidth="1"/>
    <col min="21" max="21" width="5.25" style="2" customWidth="1"/>
    <col min="22" max="22" width="2.125" style="2" customWidth="1"/>
    <col min="23" max="24" width="1.75" style="2" customWidth="1"/>
    <col min="25" max="25" width="2.75" style="2" customWidth="1"/>
    <col min="26" max="26" width="1.75" style="2" customWidth="1"/>
    <col min="27" max="27" width="1.375" style="2" customWidth="1"/>
    <col min="28" max="28" width="2.75" style="2" customWidth="1"/>
    <col min="29" max="29" width="2.625" style="2" customWidth="1"/>
    <col min="30" max="30" width="2.875" style="2" customWidth="1"/>
    <col min="31" max="31" width="2.5" style="2" customWidth="1"/>
    <col min="32" max="32" width="1.75" style="2" customWidth="1"/>
    <col min="33" max="33" width="3.25" style="2" customWidth="1"/>
    <col min="34" max="36" width="1.75" style="2" customWidth="1"/>
    <col min="37" max="38" width="2.25" style="2" customWidth="1"/>
    <col min="39" max="42" width="1.75" style="2" customWidth="1"/>
    <col min="43" max="43" width="2.375" style="2" customWidth="1"/>
    <col min="44" max="44" width="2.25" style="2" customWidth="1"/>
    <col min="45" max="45" width="1.875" style="2" customWidth="1"/>
    <col min="46" max="46" width="2.125" style="2" customWidth="1"/>
    <col min="47" max="47" width="0.875" style="2" customWidth="1"/>
    <col min="48" max="48" width="2.25" style="2" customWidth="1"/>
    <col min="49" max="49" width="11.875" style="2" customWidth="1"/>
    <col min="50" max="51" width="1.75" style="2" customWidth="1"/>
    <col min="52" max="52" width="0.875" style="2" customWidth="1"/>
    <col min="53" max="53" width="4" style="2" bestFit="1" customWidth="1"/>
    <col min="54" max="54" width="6.875" style="2" bestFit="1" customWidth="1"/>
    <col min="55" max="55" width="1.75" style="2" customWidth="1"/>
    <col min="56" max="56" width="6.375" style="2" customWidth="1"/>
    <col min="57" max="57" width="4.375" style="2" customWidth="1"/>
    <col min="58" max="16384" width="9.625" style="2"/>
  </cols>
  <sheetData>
    <row r="1" spans="1:57" ht="22.5" customHeight="1" x14ac:dyDescent="0.3">
      <c r="A1" s="472"/>
      <c r="B1" s="472"/>
      <c r="C1" s="472"/>
      <c r="D1" s="472"/>
      <c r="E1" s="472"/>
      <c r="F1" s="472"/>
      <c r="G1" s="472"/>
      <c r="K1" s="471" t="s">
        <v>65</v>
      </c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  <c r="AE1" s="471"/>
      <c r="AF1" s="471"/>
      <c r="AG1" s="471"/>
      <c r="AH1" s="471"/>
      <c r="AI1" s="471"/>
      <c r="AJ1" s="471"/>
      <c r="AK1" s="471"/>
      <c r="AL1" s="471"/>
      <c r="AM1" s="471"/>
      <c r="AN1" s="471"/>
      <c r="AO1" s="471"/>
      <c r="AP1" s="471"/>
      <c r="AQ1" s="471"/>
      <c r="AR1" s="471"/>
      <c r="AS1" s="4"/>
      <c r="AT1" s="4"/>
      <c r="AU1" s="4"/>
      <c r="AV1" s="4"/>
      <c r="AW1" s="461" t="s">
        <v>35</v>
      </c>
      <c r="AX1" s="461"/>
      <c r="AY1" s="461"/>
      <c r="AZ1" s="461"/>
      <c r="BA1" s="461"/>
      <c r="BB1" s="461"/>
      <c r="BC1" s="470"/>
      <c r="BD1" s="470"/>
    </row>
    <row r="2" spans="1:57" ht="12" customHeight="1" x14ac:dyDescent="0.2">
      <c r="K2" s="473" t="s">
        <v>0</v>
      </c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5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22"/>
    </row>
    <row r="3" spans="1:57" ht="12" customHeight="1" x14ac:dyDescent="0.3">
      <c r="E3" s="40"/>
      <c r="G3" s="18"/>
      <c r="H3" s="18"/>
      <c r="I3" s="18"/>
      <c r="J3" s="18"/>
      <c r="K3" s="455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6"/>
      <c r="AC3" s="456"/>
      <c r="AD3" s="456"/>
      <c r="AE3" s="456"/>
      <c r="AF3" s="456"/>
      <c r="AG3" s="456"/>
      <c r="AH3" s="456"/>
      <c r="AI3" s="456"/>
      <c r="AJ3" s="456"/>
      <c r="AK3" s="456"/>
      <c r="AL3" s="456"/>
      <c r="AM3" s="456"/>
      <c r="AN3" s="456"/>
      <c r="AO3" s="456"/>
      <c r="AP3" s="456"/>
      <c r="AQ3" s="456"/>
      <c r="AR3" s="457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22"/>
    </row>
    <row r="4" spans="1:57" ht="20.25" customHeight="1" x14ac:dyDescent="0.3">
      <c r="G4" s="18"/>
      <c r="H4" s="18"/>
      <c r="I4" s="18"/>
      <c r="J4" s="18"/>
      <c r="K4" s="458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60"/>
      <c r="AW4" s="4" t="s">
        <v>66</v>
      </c>
      <c r="BC4" s="454">
        <v>15100</v>
      </c>
      <c r="BD4" s="454"/>
    </row>
    <row r="5" spans="1:57" ht="9" customHeight="1" x14ac:dyDescent="0.2"/>
    <row r="6" spans="1:57" ht="27.6" customHeight="1" x14ac:dyDescent="0.2">
      <c r="K6" s="462" t="s">
        <v>36</v>
      </c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462"/>
      <c r="AI6" s="462"/>
      <c r="AJ6" s="462"/>
      <c r="AK6" s="462"/>
      <c r="AL6" s="462"/>
      <c r="AM6" s="462"/>
      <c r="AN6" s="462"/>
      <c r="AO6" s="462"/>
      <c r="AP6" s="462"/>
      <c r="AQ6" s="462"/>
      <c r="AR6" s="462"/>
    </row>
    <row r="7" spans="1:57" ht="9.6" customHeight="1" x14ac:dyDescent="0.2"/>
    <row r="8" spans="1:57" ht="9" customHeight="1" x14ac:dyDescent="0.2"/>
    <row r="9" spans="1:57" ht="12.75" customHeight="1" x14ac:dyDescent="0.2">
      <c r="G9" s="463" t="s">
        <v>28</v>
      </c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H9" s="17"/>
      <c r="AI9" s="23"/>
      <c r="AJ9" s="23"/>
      <c r="AK9" s="23"/>
      <c r="AL9" s="23"/>
      <c r="AM9" s="23"/>
      <c r="AN9" s="19" t="s">
        <v>55</v>
      </c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1"/>
    </row>
    <row r="10" spans="1:57" ht="13.15" customHeight="1" x14ac:dyDescent="0.2"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H10" s="23"/>
      <c r="AI10" s="23"/>
      <c r="AJ10" s="23"/>
      <c r="AK10" s="23"/>
      <c r="AL10" s="23"/>
      <c r="AM10" s="23"/>
      <c r="AN10" s="464"/>
      <c r="AO10" s="465"/>
      <c r="AP10" s="465"/>
      <c r="AQ10" s="465"/>
      <c r="AR10" s="465"/>
      <c r="AS10" s="465"/>
      <c r="AT10" s="465"/>
      <c r="AU10" s="465"/>
      <c r="AV10" s="465"/>
      <c r="AW10" s="465"/>
      <c r="AX10" s="465"/>
      <c r="AY10" s="465"/>
      <c r="AZ10" s="465"/>
      <c r="BA10" s="465"/>
      <c r="BB10" s="465"/>
      <c r="BC10" s="465"/>
      <c r="BD10" s="466"/>
    </row>
    <row r="11" spans="1:57" ht="12" customHeight="1" x14ac:dyDescent="0.2">
      <c r="AH11" s="23"/>
      <c r="AI11" s="23"/>
      <c r="AJ11" s="23"/>
      <c r="AK11" s="23"/>
      <c r="AL11" s="23"/>
      <c r="AM11" s="23"/>
      <c r="AN11" s="467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468"/>
      <c r="BD11" s="469"/>
    </row>
    <row r="12" spans="1:57" ht="14.1" customHeight="1" x14ac:dyDescent="0.2">
      <c r="B12" s="118">
        <v>5</v>
      </c>
      <c r="C12" s="119"/>
      <c r="D12" s="120"/>
      <c r="E12" s="123" t="s">
        <v>43</v>
      </c>
      <c r="F12" s="123"/>
      <c r="G12" s="123"/>
      <c r="H12" s="125" t="s">
        <v>68</v>
      </c>
      <c r="I12" s="126"/>
      <c r="J12" s="127"/>
      <c r="K12" s="144"/>
      <c r="L12" s="145"/>
      <c r="M12" s="145"/>
      <c r="N12" s="146"/>
      <c r="O12" s="161" t="s">
        <v>44</v>
      </c>
      <c r="P12" s="123"/>
      <c r="Q12" s="123"/>
      <c r="R12" s="162"/>
      <c r="S12" s="144"/>
      <c r="T12" s="145"/>
      <c r="U12" s="145"/>
      <c r="V12" s="145"/>
      <c r="W12" s="145"/>
      <c r="X12" s="145"/>
      <c r="Y12" s="146"/>
      <c r="Z12" s="161" t="s">
        <v>45</v>
      </c>
      <c r="AA12" s="123"/>
      <c r="AB12" s="123"/>
      <c r="AC12" s="162"/>
      <c r="AD12" s="205" t="s">
        <v>85</v>
      </c>
      <c r="AE12" s="206"/>
      <c r="AF12" s="206"/>
      <c r="AG12" s="206"/>
      <c r="AH12" s="207"/>
      <c r="AI12" s="144" t="s">
        <v>56</v>
      </c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6"/>
      <c r="AV12" s="214"/>
      <c r="AW12" s="165"/>
      <c r="AX12" s="165"/>
      <c r="AY12" s="165"/>
      <c r="AZ12" s="165"/>
      <c r="BA12" s="165"/>
      <c r="BB12" s="165"/>
      <c r="BC12" s="165"/>
      <c r="BD12" s="166"/>
    </row>
    <row r="13" spans="1:57" ht="12.75" customHeight="1" x14ac:dyDescent="0.2">
      <c r="B13" s="121"/>
      <c r="C13" s="122"/>
      <c r="D13" s="122"/>
      <c r="E13" s="124"/>
      <c r="F13" s="124"/>
      <c r="G13" s="124"/>
      <c r="H13" s="128"/>
      <c r="I13" s="129"/>
      <c r="J13" s="130"/>
      <c r="K13" s="163" t="s">
        <v>22</v>
      </c>
      <c r="L13" s="124"/>
      <c r="M13" s="165"/>
      <c r="N13" s="166"/>
      <c r="O13" s="163"/>
      <c r="P13" s="124"/>
      <c r="Q13" s="124"/>
      <c r="R13" s="164"/>
      <c r="S13" s="163" t="s">
        <v>42</v>
      </c>
      <c r="T13" s="124"/>
      <c r="U13" s="124"/>
      <c r="V13" s="165"/>
      <c r="W13" s="165"/>
      <c r="X13" s="165"/>
      <c r="Y13" s="166"/>
      <c r="Z13" s="163"/>
      <c r="AA13" s="124"/>
      <c r="AB13" s="124"/>
      <c r="AC13" s="164"/>
      <c r="AD13" s="208" t="s">
        <v>16</v>
      </c>
      <c r="AE13" s="209"/>
      <c r="AF13" s="209"/>
      <c r="AG13" s="209"/>
      <c r="AH13" s="210"/>
      <c r="AI13" s="144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6"/>
      <c r="AV13" s="198" t="s">
        <v>72</v>
      </c>
      <c r="AW13" s="199"/>
      <c r="AX13" s="199"/>
      <c r="AY13" s="199"/>
      <c r="AZ13" s="200"/>
      <c r="BA13" s="198" t="s">
        <v>23</v>
      </c>
      <c r="BB13" s="200"/>
      <c r="BC13" s="182" t="s">
        <v>57</v>
      </c>
      <c r="BD13" s="201"/>
    </row>
    <row r="14" spans="1:57" ht="18.600000000000001" customHeight="1" x14ac:dyDescent="0.2">
      <c r="B14" s="182"/>
      <c r="C14" s="183"/>
      <c r="D14" s="183"/>
      <c r="E14" s="139"/>
      <c r="F14" s="139"/>
      <c r="G14" s="184"/>
      <c r="H14" s="142">
        <f>'DA-02-041 '!A27</f>
        <v>0</v>
      </c>
      <c r="I14" s="143"/>
      <c r="J14" s="143"/>
      <c r="K14" s="186"/>
      <c r="L14" s="187"/>
      <c r="M14" s="185"/>
      <c r="N14" s="141"/>
      <c r="O14" s="185"/>
      <c r="P14" s="140"/>
      <c r="Q14" s="140"/>
      <c r="R14" s="141"/>
      <c r="S14" s="191"/>
      <c r="T14" s="187"/>
      <c r="U14" s="187"/>
      <c r="V14" s="185"/>
      <c r="W14" s="185"/>
      <c r="X14" s="195"/>
      <c r="Y14" s="196"/>
      <c r="Z14" s="190"/>
      <c r="AA14" s="140"/>
      <c r="AB14" s="140"/>
      <c r="AC14" s="141"/>
      <c r="AD14" s="202">
        <f>'DA-02-041 '!AD27:AG27</f>
        <v>0</v>
      </c>
      <c r="AE14" s="203"/>
      <c r="AF14" s="203"/>
      <c r="AG14" s="203"/>
      <c r="AH14" s="204"/>
      <c r="AI14" s="19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2"/>
      <c r="AV14" s="139"/>
      <c r="AW14" s="140"/>
      <c r="AX14" s="140"/>
      <c r="AY14" s="140"/>
      <c r="AZ14" s="141"/>
      <c r="BA14" s="188"/>
      <c r="BB14" s="141"/>
      <c r="BC14" s="182" t="s">
        <v>58</v>
      </c>
      <c r="BD14" s="201"/>
    </row>
    <row r="15" spans="1:57" ht="18.600000000000001" customHeight="1" x14ac:dyDescent="0.25">
      <c r="B15" s="34"/>
      <c r="C15" s="30"/>
      <c r="D15" s="31"/>
      <c r="E15" s="80"/>
      <c r="F15" s="69" t="s">
        <v>59</v>
      </c>
      <c r="G15" s="71"/>
      <c r="H15" s="70" t="s">
        <v>60</v>
      </c>
      <c r="I15" s="36"/>
      <c r="J15" s="37"/>
      <c r="K15" s="153" t="s">
        <v>71</v>
      </c>
      <c r="L15" s="154"/>
      <c r="M15" s="45"/>
      <c r="N15" s="37"/>
      <c r="O15" s="198" t="s">
        <v>75</v>
      </c>
      <c r="P15" s="194"/>
      <c r="Q15" s="194"/>
      <c r="R15" s="230"/>
      <c r="S15" s="35"/>
      <c r="T15" s="62" t="s">
        <v>69</v>
      </c>
      <c r="U15" s="36"/>
      <c r="V15" s="45"/>
      <c r="W15" s="36"/>
      <c r="X15" s="44"/>
      <c r="Y15" s="37"/>
      <c r="Z15" s="153" t="s">
        <v>73</v>
      </c>
      <c r="AA15" s="154"/>
      <c r="AB15" s="428"/>
      <c r="AC15" s="429"/>
      <c r="AD15" s="198" t="s">
        <v>74</v>
      </c>
      <c r="AE15" s="199"/>
      <c r="AF15" s="199"/>
      <c r="AG15" s="199"/>
      <c r="AH15" s="200"/>
      <c r="AI15" s="343"/>
      <c r="AJ15" s="340"/>
      <c r="AK15" s="340"/>
      <c r="AL15" s="340"/>
      <c r="AM15" s="340"/>
      <c r="AN15" s="340"/>
      <c r="AO15" s="340"/>
      <c r="AP15" s="340"/>
      <c r="AQ15" s="340"/>
      <c r="AR15" s="340"/>
      <c r="AS15" s="340"/>
      <c r="AT15" s="340"/>
      <c r="AU15" s="341"/>
      <c r="AV15" s="44"/>
      <c r="AW15" s="36"/>
      <c r="AX15" s="36"/>
      <c r="AY15" s="36"/>
      <c r="AZ15" s="36"/>
      <c r="BA15" s="64" t="s">
        <v>24</v>
      </c>
      <c r="BB15" s="69" t="s">
        <v>76</v>
      </c>
      <c r="BC15" s="477" t="s">
        <v>77</v>
      </c>
      <c r="BD15" s="429"/>
    </row>
    <row r="16" spans="1:57" ht="18.600000000000001" customHeight="1" thickBot="1" x14ac:dyDescent="0.25">
      <c r="B16" s="34"/>
      <c r="C16" s="30"/>
      <c r="D16" s="50"/>
      <c r="E16" s="51"/>
      <c r="F16" s="87">
        <v>0</v>
      </c>
      <c r="G16" s="88"/>
      <c r="H16" s="89">
        <v>0</v>
      </c>
      <c r="I16" s="90"/>
      <c r="J16" s="91"/>
      <c r="K16" s="155" t="s">
        <v>70</v>
      </c>
      <c r="L16" s="156"/>
      <c r="M16" s="53"/>
      <c r="N16" s="54"/>
      <c r="O16" s="410">
        <v>0</v>
      </c>
      <c r="P16" s="421"/>
      <c r="Q16" s="421"/>
      <c r="R16" s="427"/>
      <c r="S16" s="55"/>
      <c r="T16" s="443">
        <f>'DA-02-041 '!$S$49</f>
        <v>0</v>
      </c>
      <c r="U16" s="444"/>
      <c r="V16" s="444"/>
      <c r="W16" s="444"/>
      <c r="X16" s="76"/>
      <c r="Y16" s="54"/>
      <c r="Z16" s="430">
        <f>'DA-02-041 '!AP27</f>
        <v>0</v>
      </c>
      <c r="AA16" s="441"/>
      <c r="AB16" s="441"/>
      <c r="AC16" s="442"/>
      <c r="AD16" s="221"/>
      <c r="AE16" s="222"/>
      <c r="AF16" s="222"/>
      <c r="AG16" s="222"/>
      <c r="AH16" s="223"/>
      <c r="AI16" s="344"/>
      <c r="AJ16" s="345"/>
      <c r="AK16" s="345"/>
      <c r="AL16" s="345"/>
      <c r="AM16" s="345"/>
      <c r="AN16" s="345"/>
      <c r="AO16" s="345"/>
      <c r="AP16" s="345"/>
      <c r="AQ16" s="345"/>
      <c r="AR16" s="345"/>
      <c r="AS16" s="345"/>
      <c r="AT16" s="345"/>
      <c r="AU16" s="346"/>
      <c r="AV16" s="51"/>
      <c r="AW16" s="50"/>
      <c r="AX16" s="50"/>
      <c r="AY16" s="50"/>
      <c r="AZ16" s="50"/>
      <c r="BA16" s="68"/>
      <c r="BB16" s="83">
        <f>SUM('DA-02-041 '!AH27:AK27,'DA-02-041 '!AT27:AW27)</f>
        <v>0</v>
      </c>
      <c r="BC16" s="51"/>
      <c r="BD16" s="52"/>
    </row>
    <row r="17" spans="2:56" ht="14.1" customHeight="1" x14ac:dyDescent="0.2">
      <c r="B17" s="118">
        <v>6</v>
      </c>
      <c r="C17" s="119"/>
      <c r="D17" s="120"/>
      <c r="E17" s="123" t="s">
        <v>43</v>
      </c>
      <c r="F17" s="123"/>
      <c r="G17" s="123"/>
      <c r="H17" s="125" t="s">
        <v>68</v>
      </c>
      <c r="I17" s="126"/>
      <c r="J17" s="127"/>
      <c r="K17" s="144"/>
      <c r="L17" s="145"/>
      <c r="M17" s="145"/>
      <c r="N17" s="146"/>
      <c r="O17" s="161" t="s">
        <v>44</v>
      </c>
      <c r="P17" s="123"/>
      <c r="Q17" s="123"/>
      <c r="R17" s="162"/>
      <c r="S17" s="144"/>
      <c r="T17" s="145"/>
      <c r="U17" s="145"/>
      <c r="V17" s="145"/>
      <c r="W17" s="145"/>
      <c r="X17" s="145"/>
      <c r="Y17" s="146"/>
      <c r="Z17" s="161" t="s">
        <v>45</v>
      </c>
      <c r="AA17" s="123"/>
      <c r="AB17" s="123"/>
      <c r="AC17" s="162"/>
      <c r="AD17" s="205" t="s">
        <v>85</v>
      </c>
      <c r="AE17" s="206"/>
      <c r="AF17" s="206"/>
      <c r="AG17" s="206"/>
      <c r="AH17" s="207"/>
      <c r="AI17" s="144" t="s">
        <v>56</v>
      </c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6"/>
      <c r="AV17" s="214"/>
      <c r="AW17" s="165"/>
      <c r="AX17" s="165"/>
      <c r="AY17" s="165"/>
      <c r="AZ17" s="165"/>
      <c r="BA17" s="165"/>
      <c r="BB17" s="165"/>
      <c r="BC17" s="165"/>
      <c r="BD17" s="166"/>
    </row>
    <row r="18" spans="2:56" ht="12.75" customHeight="1" x14ac:dyDescent="0.2">
      <c r="B18" s="121"/>
      <c r="C18" s="122"/>
      <c r="D18" s="122"/>
      <c r="E18" s="124"/>
      <c r="F18" s="124"/>
      <c r="G18" s="124"/>
      <c r="H18" s="128"/>
      <c r="I18" s="129"/>
      <c r="J18" s="130"/>
      <c r="K18" s="163" t="s">
        <v>22</v>
      </c>
      <c r="L18" s="124"/>
      <c r="M18" s="165"/>
      <c r="N18" s="166"/>
      <c r="O18" s="163"/>
      <c r="P18" s="124"/>
      <c r="Q18" s="124"/>
      <c r="R18" s="164"/>
      <c r="S18" s="163" t="s">
        <v>42</v>
      </c>
      <c r="T18" s="124"/>
      <c r="U18" s="124"/>
      <c r="V18" s="165"/>
      <c r="W18" s="165"/>
      <c r="X18" s="165"/>
      <c r="Y18" s="166"/>
      <c r="Z18" s="163"/>
      <c r="AA18" s="124"/>
      <c r="AB18" s="124"/>
      <c r="AC18" s="164"/>
      <c r="AD18" s="208" t="s">
        <v>16</v>
      </c>
      <c r="AE18" s="209"/>
      <c r="AF18" s="209"/>
      <c r="AG18" s="209"/>
      <c r="AH18" s="210"/>
      <c r="AI18" s="144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6"/>
      <c r="AV18" s="198" t="s">
        <v>72</v>
      </c>
      <c r="AW18" s="199"/>
      <c r="AX18" s="199"/>
      <c r="AY18" s="199"/>
      <c r="AZ18" s="200"/>
      <c r="BA18" s="198" t="s">
        <v>23</v>
      </c>
      <c r="BB18" s="200"/>
      <c r="BC18" s="182" t="s">
        <v>57</v>
      </c>
      <c r="BD18" s="201"/>
    </row>
    <row r="19" spans="2:56" ht="18.600000000000001" customHeight="1" x14ac:dyDescent="0.2">
      <c r="B19" s="182"/>
      <c r="C19" s="183"/>
      <c r="D19" s="183"/>
      <c r="E19" s="139"/>
      <c r="F19" s="139"/>
      <c r="G19" s="184"/>
      <c r="H19" s="142">
        <f>'DA-02-041 '!A28</f>
        <v>0</v>
      </c>
      <c r="I19" s="143"/>
      <c r="J19" s="143"/>
      <c r="K19" s="186"/>
      <c r="L19" s="187"/>
      <c r="M19" s="185"/>
      <c r="N19" s="141"/>
      <c r="O19" s="185"/>
      <c r="P19" s="140"/>
      <c r="Q19" s="140"/>
      <c r="R19" s="141"/>
      <c r="S19" s="191"/>
      <c r="T19" s="187"/>
      <c r="U19" s="187"/>
      <c r="V19" s="185"/>
      <c r="W19" s="185"/>
      <c r="X19" s="195"/>
      <c r="Y19" s="196"/>
      <c r="Z19" s="190"/>
      <c r="AA19" s="140"/>
      <c r="AB19" s="140"/>
      <c r="AC19" s="141"/>
      <c r="AD19" s="202">
        <f>'DA-02-041 '!AD28:AG28</f>
        <v>0</v>
      </c>
      <c r="AE19" s="203"/>
      <c r="AF19" s="203"/>
      <c r="AG19" s="203"/>
      <c r="AH19" s="204"/>
      <c r="AI19" s="19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2"/>
      <c r="AV19" s="139"/>
      <c r="AW19" s="140"/>
      <c r="AX19" s="140"/>
      <c r="AY19" s="140"/>
      <c r="AZ19" s="141"/>
      <c r="BA19" s="188"/>
      <c r="BB19" s="141"/>
      <c r="BC19" s="182" t="s">
        <v>58</v>
      </c>
      <c r="BD19" s="201"/>
    </row>
    <row r="20" spans="2:56" ht="18.600000000000001" customHeight="1" x14ac:dyDescent="0.25">
      <c r="B20" s="34"/>
      <c r="C20" s="30"/>
      <c r="D20" s="31"/>
      <c r="E20" s="80"/>
      <c r="F20" s="69" t="s">
        <v>59</v>
      </c>
      <c r="G20" s="71"/>
      <c r="H20" s="70" t="s">
        <v>60</v>
      </c>
      <c r="I20" s="36"/>
      <c r="J20" s="37"/>
      <c r="K20" s="153" t="s">
        <v>71</v>
      </c>
      <c r="L20" s="154"/>
      <c r="M20" s="45"/>
      <c r="N20" s="37"/>
      <c r="O20" s="198" t="s">
        <v>75</v>
      </c>
      <c r="P20" s="194"/>
      <c r="Q20" s="194"/>
      <c r="R20" s="230"/>
      <c r="S20" s="35"/>
      <c r="T20" s="62" t="s">
        <v>69</v>
      </c>
      <c r="U20" s="36"/>
      <c r="V20" s="45"/>
      <c r="W20" s="36"/>
      <c r="X20" s="44"/>
      <c r="Y20" s="37"/>
      <c r="Z20" s="153" t="s">
        <v>73</v>
      </c>
      <c r="AA20" s="154"/>
      <c r="AB20" s="428"/>
      <c r="AC20" s="429"/>
      <c r="AD20" s="198" t="s">
        <v>74</v>
      </c>
      <c r="AE20" s="199"/>
      <c r="AF20" s="199"/>
      <c r="AG20" s="199"/>
      <c r="AH20" s="200"/>
      <c r="AI20" s="343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1"/>
      <c r="AV20" s="44"/>
      <c r="AW20" s="36"/>
      <c r="AX20" s="36"/>
      <c r="AY20" s="36"/>
      <c r="AZ20" s="36"/>
      <c r="BA20" s="64" t="s">
        <v>24</v>
      </c>
      <c r="BB20" s="69" t="s">
        <v>76</v>
      </c>
      <c r="BC20" s="477" t="s">
        <v>77</v>
      </c>
      <c r="BD20" s="429"/>
    </row>
    <row r="21" spans="2:56" ht="18.600000000000001" customHeight="1" thickBot="1" x14ac:dyDescent="0.25">
      <c r="B21" s="34"/>
      <c r="C21" s="30"/>
      <c r="D21" s="50"/>
      <c r="E21" s="51"/>
      <c r="F21" s="87">
        <v>0</v>
      </c>
      <c r="G21" s="88"/>
      <c r="H21" s="89">
        <v>0</v>
      </c>
      <c r="I21" s="90"/>
      <c r="J21" s="91"/>
      <c r="K21" s="155" t="s">
        <v>70</v>
      </c>
      <c r="L21" s="156"/>
      <c r="M21" s="53"/>
      <c r="N21" s="54"/>
      <c r="O21" s="410">
        <v>0</v>
      </c>
      <c r="P21" s="421"/>
      <c r="Q21" s="421"/>
      <c r="R21" s="427"/>
      <c r="S21" s="55"/>
      <c r="T21" s="159">
        <f>'DA-02-041 '!$S$49</f>
        <v>0</v>
      </c>
      <c r="U21" s="160"/>
      <c r="V21" s="160"/>
      <c r="W21" s="160"/>
      <c r="X21" s="76"/>
      <c r="Y21" s="54"/>
      <c r="Z21" s="430">
        <f>'DA-02-041 '!AP28</f>
        <v>0</v>
      </c>
      <c r="AA21" s="431"/>
      <c r="AB21" s="421"/>
      <c r="AC21" s="427"/>
      <c r="AD21" s="221"/>
      <c r="AE21" s="222"/>
      <c r="AF21" s="222"/>
      <c r="AG21" s="222"/>
      <c r="AH21" s="223"/>
      <c r="AI21" s="344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  <c r="AT21" s="345"/>
      <c r="AU21" s="346"/>
      <c r="AV21" s="51"/>
      <c r="AW21" s="50"/>
      <c r="AX21" s="50"/>
      <c r="AY21" s="50"/>
      <c r="AZ21" s="50"/>
      <c r="BA21" s="68"/>
      <c r="BB21" s="83">
        <f>SUM('DA-02-041 '!AH28:AK28,'DA-02-041 '!AT28:AW28)</f>
        <v>0</v>
      </c>
      <c r="BC21" s="51"/>
      <c r="BD21" s="52"/>
    </row>
    <row r="22" spans="2:56" ht="14.1" customHeight="1" x14ac:dyDescent="0.2">
      <c r="B22" s="118">
        <v>7</v>
      </c>
      <c r="C22" s="119"/>
      <c r="D22" s="120"/>
      <c r="E22" s="123" t="s">
        <v>43</v>
      </c>
      <c r="F22" s="123"/>
      <c r="G22" s="123"/>
      <c r="H22" s="125" t="s">
        <v>68</v>
      </c>
      <c r="I22" s="126"/>
      <c r="J22" s="127"/>
      <c r="K22" s="144"/>
      <c r="L22" s="145"/>
      <c r="M22" s="145"/>
      <c r="N22" s="146"/>
      <c r="O22" s="161" t="s">
        <v>44</v>
      </c>
      <c r="P22" s="123"/>
      <c r="Q22" s="123"/>
      <c r="R22" s="162"/>
      <c r="S22" s="144"/>
      <c r="T22" s="145"/>
      <c r="U22" s="145"/>
      <c r="V22" s="145"/>
      <c r="W22" s="145"/>
      <c r="X22" s="145"/>
      <c r="Y22" s="146"/>
      <c r="Z22" s="161" t="s">
        <v>45</v>
      </c>
      <c r="AA22" s="123"/>
      <c r="AB22" s="123"/>
      <c r="AC22" s="162"/>
      <c r="AD22" s="205" t="s">
        <v>85</v>
      </c>
      <c r="AE22" s="206"/>
      <c r="AF22" s="206"/>
      <c r="AG22" s="206"/>
      <c r="AH22" s="207"/>
      <c r="AI22" s="144" t="s">
        <v>56</v>
      </c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6"/>
      <c r="AV22" s="214"/>
      <c r="AW22" s="165"/>
      <c r="AX22" s="165"/>
      <c r="AY22" s="165"/>
      <c r="AZ22" s="165"/>
      <c r="BA22" s="165"/>
      <c r="BB22" s="165"/>
      <c r="BC22" s="165"/>
      <c r="BD22" s="166"/>
    </row>
    <row r="23" spans="2:56" ht="12.75" customHeight="1" x14ac:dyDescent="0.2">
      <c r="B23" s="121"/>
      <c r="C23" s="122"/>
      <c r="D23" s="122"/>
      <c r="E23" s="124"/>
      <c r="F23" s="124"/>
      <c r="G23" s="124"/>
      <c r="H23" s="128"/>
      <c r="I23" s="129"/>
      <c r="J23" s="130"/>
      <c r="K23" s="163" t="s">
        <v>22</v>
      </c>
      <c r="L23" s="124"/>
      <c r="M23" s="165"/>
      <c r="N23" s="166"/>
      <c r="O23" s="163"/>
      <c r="P23" s="124"/>
      <c r="Q23" s="124"/>
      <c r="R23" s="164"/>
      <c r="S23" s="163" t="s">
        <v>42</v>
      </c>
      <c r="T23" s="124"/>
      <c r="U23" s="124"/>
      <c r="V23" s="165"/>
      <c r="W23" s="165"/>
      <c r="X23" s="165"/>
      <c r="Y23" s="166"/>
      <c r="Z23" s="163"/>
      <c r="AA23" s="124"/>
      <c r="AB23" s="124"/>
      <c r="AC23" s="164"/>
      <c r="AD23" s="208" t="s">
        <v>16</v>
      </c>
      <c r="AE23" s="209"/>
      <c r="AF23" s="209"/>
      <c r="AG23" s="209"/>
      <c r="AH23" s="210"/>
      <c r="AI23" s="144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6"/>
      <c r="AV23" s="198" t="s">
        <v>72</v>
      </c>
      <c r="AW23" s="199"/>
      <c r="AX23" s="199"/>
      <c r="AY23" s="199"/>
      <c r="AZ23" s="200"/>
      <c r="BA23" s="198" t="s">
        <v>23</v>
      </c>
      <c r="BB23" s="200"/>
      <c r="BC23" s="182" t="s">
        <v>57</v>
      </c>
      <c r="BD23" s="201"/>
    </row>
    <row r="24" spans="2:56" ht="18.600000000000001" customHeight="1" x14ac:dyDescent="0.2">
      <c r="B24" s="182"/>
      <c r="C24" s="183"/>
      <c r="D24" s="183"/>
      <c r="E24" s="139"/>
      <c r="F24" s="139"/>
      <c r="G24" s="184"/>
      <c r="H24" s="142">
        <f>'DA-02-041 '!A29</f>
        <v>0</v>
      </c>
      <c r="I24" s="143"/>
      <c r="J24" s="143"/>
      <c r="K24" s="186"/>
      <c r="L24" s="187"/>
      <c r="M24" s="185"/>
      <c r="N24" s="141"/>
      <c r="O24" s="185"/>
      <c r="P24" s="140"/>
      <c r="Q24" s="140"/>
      <c r="R24" s="141"/>
      <c r="S24" s="191"/>
      <c r="T24" s="187"/>
      <c r="U24" s="187"/>
      <c r="V24" s="185"/>
      <c r="W24" s="185"/>
      <c r="X24" s="195"/>
      <c r="Y24" s="196"/>
      <c r="Z24" s="190"/>
      <c r="AA24" s="140"/>
      <c r="AB24" s="140"/>
      <c r="AC24" s="141"/>
      <c r="AD24" s="202">
        <f>'DA-02-041 '!AD29:AG29</f>
        <v>0</v>
      </c>
      <c r="AE24" s="203"/>
      <c r="AF24" s="203"/>
      <c r="AG24" s="203"/>
      <c r="AH24" s="204"/>
      <c r="AI24" s="19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2"/>
      <c r="AV24" s="139"/>
      <c r="AW24" s="140"/>
      <c r="AX24" s="140"/>
      <c r="AY24" s="140"/>
      <c r="AZ24" s="141"/>
      <c r="BA24" s="188"/>
      <c r="BB24" s="141"/>
      <c r="BC24" s="182" t="s">
        <v>58</v>
      </c>
      <c r="BD24" s="201"/>
    </row>
    <row r="25" spans="2:56" ht="18.600000000000001" customHeight="1" x14ac:dyDescent="0.25">
      <c r="B25" s="34"/>
      <c r="C25" s="30"/>
      <c r="D25" s="31"/>
      <c r="E25" s="80"/>
      <c r="F25" s="69" t="s">
        <v>59</v>
      </c>
      <c r="G25" s="71"/>
      <c r="H25" s="70" t="s">
        <v>60</v>
      </c>
      <c r="I25" s="36"/>
      <c r="J25" s="37"/>
      <c r="K25" s="153" t="s">
        <v>71</v>
      </c>
      <c r="L25" s="154"/>
      <c r="M25" s="45"/>
      <c r="N25" s="37"/>
      <c r="O25" s="198" t="s">
        <v>75</v>
      </c>
      <c r="P25" s="194"/>
      <c r="Q25" s="194"/>
      <c r="R25" s="230"/>
      <c r="S25" s="35"/>
      <c r="T25" s="62" t="s">
        <v>69</v>
      </c>
      <c r="U25" s="36"/>
      <c r="V25" s="45"/>
      <c r="W25" s="36"/>
      <c r="X25" s="44"/>
      <c r="Y25" s="37"/>
      <c r="Z25" s="153" t="s">
        <v>73</v>
      </c>
      <c r="AA25" s="154"/>
      <c r="AB25" s="428"/>
      <c r="AC25" s="429"/>
      <c r="AD25" s="198" t="s">
        <v>74</v>
      </c>
      <c r="AE25" s="199"/>
      <c r="AF25" s="199"/>
      <c r="AG25" s="199"/>
      <c r="AH25" s="200"/>
      <c r="AI25" s="343"/>
      <c r="AJ25" s="340"/>
      <c r="AK25" s="340"/>
      <c r="AL25" s="340"/>
      <c r="AM25" s="340"/>
      <c r="AN25" s="340"/>
      <c r="AO25" s="340"/>
      <c r="AP25" s="340"/>
      <c r="AQ25" s="340"/>
      <c r="AR25" s="340"/>
      <c r="AS25" s="340"/>
      <c r="AT25" s="340"/>
      <c r="AU25" s="341"/>
      <c r="AV25" s="44"/>
      <c r="AW25" s="36"/>
      <c r="AX25" s="36"/>
      <c r="AY25" s="36"/>
      <c r="AZ25" s="36"/>
      <c r="BA25" s="64" t="s">
        <v>24</v>
      </c>
      <c r="BB25" s="69" t="s">
        <v>76</v>
      </c>
      <c r="BC25" s="477" t="s">
        <v>77</v>
      </c>
      <c r="BD25" s="429"/>
    </row>
    <row r="26" spans="2:56" ht="18.600000000000001" customHeight="1" thickBot="1" x14ac:dyDescent="0.25">
      <c r="B26" s="34"/>
      <c r="C26" s="30"/>
      <c r="D26" s="50"/>
      <c r="E26" s="51"/>
      <c r="F26" s="87">
        <v>0</v>
      </c>
      <c r="G26" s="88"/>
      <c r="H26" s="89">
        <v>0</v>
      </c>
      <c r="I26" s="90"/>
      <c r="J26" s="91"/>
      <c r="K26" s="155" t="s">
        <v>70</v>
      </c>
      <c r="L26" s="156"/>
      <c r="M26" s="53"/>
      <c r="N26" s="54"/>
      <c r="O26" s="410">
        <v>0</v>
      </c>
      <c r="P26" s="421"/>
      <c r="Q26" s="421"/>
      <c r="R26" s="427"/>
      <c r="S26" s="55"/>
      <c r="T26" s="159">
        <f>'DA-02-041 '!$S$49</f>
        <v>0</v>
      </c>
      <c r="U26" s="160"/>
      <c r="V26" s="160"/>
      <c r="W26" s="160"/>
      <c r="X26" s="76"/>
      <c r="Y26" s="54"/>
      <c r="Z26" s="430">
        <f>'DA-02-041 '!AP29</f>
        <v>0</v>
      </c>
      <c r="AA26" s="431"/>
      <c r="AB26" s="421"/>
      <c r="AC26" s="427"/>
      <c r="AD26" s="221"/>
      <c r="AE26" s="222"/>
      <c r="AF26" s="222"/>
      <c r="AG26" s="222"/>
      <c r="AH26" s="223"/>
      <c r="AI26" s="344"/>
      <c r="AJ26" s="345"/>
      <c r="AK26" s="345"/>
      <c r="AL26" s="345"/>
      <c r="AM26" s="345"/>
      <c r="AN26" s="345"/>
      <c r="AO26" s="345"/>
      <c r="AP26" s="345"/>
      <c r="AQ26" s="345"/>
      <c r="AR26" s="345"/>
      <c r="AS26" s="345"/>
      <c r="AT26" s="345"/>
      <c r="AU26" s="346"/>
      <c r="AV26" s="51"/>
      <c r="AW26" s="50"/>
      <c r="AX26" s="50"/>
      <c r="AY26" s="50"/>
      <c r="AZ26" s="50"/>
      <c r="BA26" s="68"/>
      <c r="BB26" s="83">
        <f>SUM('DA-02-041 '!AH29:AK29,'DA-02-041 '!AT29:AW29)</f>
        <v>0</v>
      </c>
      <c r="BC26" s="51"/>
      <c r="BD26" s="52"/>
    </row>
    <row r="27" spans="2:56" ht="14.1" customHeight="1" x14ac:dyDescent="0.2">
      <c r="B27" s="118">
        <v>8</v>
      </c>
      <c r="C27" s="119"/>
      <c r="D27" s="120"/>
      <c r="E27" s="123" t="s">
        <v>43</v>
      </c>
      <c r="F27" s="123"/>
      <c r="G27" s="123"/>
      <c r="H27" s="125" t="s">
        <v>68</v>
      </c>
      <c r="I27" s="126"/>
      <c r="J27" s="127"/>
      <c r="K27" s="144"/>
      <c r="L27" s="145"/>
      <c r="M27" s="145"/>
      <c r="N27" s="146"/>
      <c r="O27" s="161" t="s">
        <v>44</v>
      </c>
      <c r="P27" s="123"/>
      <c r="Q27" s="123"/>
      <c r="R27" s="162"/>
      <c r="S27" s="144"/>
      <c r="T27" s="145"/>
      <c r="U27" s="145"/>
      <c r="V27" s="145"/>
      <c r="W27" s="145"/>
      <c r="X27" s="145"/>
      <c r="Y27" s="146"/>
      <c r="Z27" s="161" t="s">
        <v>45</v>
      </c>
      <c r="AA27" s="123"/>
      <c r="AB27" s="123"/>
      <c r="AC27" s="162"/>
      <c r="AD27" s="205" t="s">
        <v>85</v>
      </c>
      <c r="AE27" s="206"/>
      <c r="AF27" s="206"/>
      <c r="AG27" s="206"/>
      <c r="AH27" s="207"/>
      <c r="AI27" s="144" t="s">
        <v>56</v>
      </c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6"/>
      <c r="AV27" s="214"/>
      <c r="AW27" s="165"/>
      <c r="AX27" s="165"/>
      <c r="AY27" s="165"/>
      <c r="AZ27" s="165"/>
      <c r="BA27" s="165"/>
      <c r="BB27" s="165"/>
      <c r="BC27" s="165"/>
      <c r="BD27" s="166"/>
    </row>
    <row r="28" spans="2:56" ht="12.75" customHeight="1" x14ac:dyDescent="0.2">
      <c r="B28" s="121"/>
      <c r="C28" s="122"/>
      <c r="D28" s="122"/>
      <c r="E28" s="124"/>
      <c r="F28" s="124"/>
      <c r="G28" s="124"/>
      <c r="H28" s="128"/>
      <c r="I28" s="129"/>
      <c r="J28" s="130"/>
      <c r="K28" s="163" t="s">
        <v>22</v>
      </c>
      <c r="L28" s="124"/>
      <c r="M28" s="165"/>
      <c r="N28" s="166"/>
      <c r="O28" s="163"/>
      <c r="P28" s="124"/>
      <c r="Q28" s="124"/>
      <c r="R28" s="164"/>
      <c r="S28" s="163" t="s">
        <v>42</v>
      </c>
      <c r="T28" s="124"/>
      <c r="U28" s="124"/>
      <c r="V28" s="165"/>
      <c r="W28" s="165"/>
      <c r="X28" s="165"/>
      <c r="Y28" s="166"/>
      <c r="Z28" s="163"/>
      <c r="AA28" s="124"/>
      <c r="AB28" s="124"/>
      <c r="AC28" s="164"/>
      <c r="AD28" s="208" t="s">
        <v>16</v>
      </c>
      <c r="AE28" s="209"/>
      <c r="AF28" s="209"/>
      <c r="AG28" s="209"/>
      <c r="AH28" s="210"/>
      <c r="AI28" s="144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6"/>
      <c r="AV28" s="198" t="s">
        <v>72</v>
      </c>
      <c r="AW28" s="199"/>
      <c r="AX28" s="199"/>
      <c r="AY28" s="199"/>
      <c r="AZ28" s="200"/>
      <c r="BA28" s="198" t="s">
        <v>23</v>
      </c>
      <c r="BB28" s="200"/>
      <c r="BC28" s="182" t="s">
        <v>57</v>
      </c>
      <c r="BD28" s="201"/>
    </row>
    <row r="29" spans="2:56" ht="18.600000000000001" customHeight="1" x14ac:dyDescent="0.2">
      <c r="B29" s="182"/>
      <c r="C29" s="183"/>
      <c r="D29" s="183"/>
      <c r="E29" s="139"/>
      <c r="F29" s="139"/>
      <c r="G29" s="184"/>
      <c r="H29" s="142">
        <f>'DA-02-041 '!A30</f>
        <v>0</v>
      </c>
      <c r="I29" s="143"/>
      <c r="J29" s="143"/>
      <c r="K29" s="186"/>
      <c r="L29" s="187"/>
      <c r="M29" s="185"/>
      <c r="N29" s="141"/>
      <c r="O29" s="185"/>
      <c r="P29" s="140"/>
      <c r="Q29" s="140"/>
      <c r="R29" s="141"/>
      <c r="S29" s="191"/>
      <c r="T29" s="187"/>
      <c r="U29" s="187"/>
      <c r="V29" s="185"/>
      <c r="W29" s="185"/>
      <c r="X29" s="195"/>
      <c r="Y29" s="196"/>
      <c r="Z29" s="190"/>
      <c r="AA29" s="140"/>
      <c r="AB29" s="140"/>
      <c r="AC29" s="141"/>
      <c r="AD29" s="202">
        <f>'DA-02-041 '!AD30:AG30</f>
        <v>0</v>
      </c>
      <c r="AE29" s="203"/>
      <c r="AF29" s="203"/>
      <c r="AG29" s="203"/>
      <c r="AH29" s="204"/>
      <c r="AI29" s="19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2"/>
      <c r="AV29" s="139"/>
      <c r="AW29" s="140"/>
      <c r="AX29" s="140"/>
      <c r="AY29" s="140"/>
      <c r="AZ29" s="141"/>
      <c r="BA29" s="188"/>
      <c r="BB29" s="141"/>
      <c r="BC29" s="182" t="s">
        <v>58</v>
      </c>
      <c r="BD29" s="201"/>
    </row>
    <row r="30" spans="2:56" ht="18.600000000000001" customHeight="1" x14ac:dyDescent="0.25">
      <c r="B30" s="34"/>
      <c r="C30" s="30"/>
      <c r="D30" s="31"/>
      <c r="E30" s="80"/>
      <c r="F30" s="69" t="s">
        <v>59</v>
      </c>
      <c r="G30" s="71"/>
      <c r="H30" s="70" t="s">
        <v>60</v>
      </c>
      <c r="I30" s="36"/>
      <c r="J30" s="37"/>
      <c r="K30" s="153" t="s">
        <v>71</v>
      </c>
      <c r="L30" s="154"/>
      <c r="M30" s="45"/>
      <c r="N30" s="37"/>
      <c r="O30" s="198" t="s">
        <v>75</v>
      </c>
      <c r="P30" s="194"/>
      <c r="Q30" s="194"/>
      <c r="R30" s="230"/>
      <c r="S30" s="35"/>
      <c r="T30" s="62" t="s">
        <v>69</v>
      </c>
      <c r="U30" s="36"/>
      <c r="V30" s="45"/>
      <c r="W30" s="36"/>
      <c r="X30" s="44"/>
      <c r="Y30" s="37"/>
      <c r="Z30" s="153" t="s">
        <v>73</v>
      </c>
      <c r="AA30" s="154"/>
      <c r="AB30" s="428"/>
      <c r="AC30" s="429"/>
      <c r="AD30" s="198" t="s">
        <v>74</v>
      </c>
      <c r="AE30" s="199"/>
      <c r="AF30" s="199"/>
      <c r="AG30" s="199"/>
      <c r="AH30" s="200"/>
      <c r="AI30" s="343"/>
      <c r="AJ30" s="340"/>
      <c r="AK30" s="340"/>
      <c r="AL30" s="340"/>
      <c r="AM30" s="340"/>
      <c r="AN30" s="340"/>
      <c r="AO30" s="340"/>
      <c r="AP30" s="340"/>
      <c r="AQ30" s="340"/>
      <c r="AR30" s="340"/>
      <c r="AS30" s="340"/>
      <c r="AT30" s="340"/>
      <c r="AU30" s="341"/>
      <c r="AV30" s="44"/>
      <c r="AW30" s="36"/>
      <c r="AX30" s="36"/>
      <c r="AY30" s="36"/>
      <c r="AZ30" s="36"/>
      <c r="BA30" s="64" t="s">
        <v>24</v>
      </c>
      <c r="BB30" s="69" t="s">
        <v>76</v>
      </c>
      <c r="BC30" s="477" t="s">
        <v>77</v>
      </c>
      <c r="BD30" s="429"/>
    </row>
    <row r="31" spans="2:56" ht="18.600000000000001" customHeight="1" thickBot="1" x14ac:dyDescent="0.25">
      <c r="B31" s="34"/>
      <c r="C31" s="30"/>
      <c r="D31" s="50"/>
      <c r="E31" s="51"/>
      <c r="F31" s="87">
        <v>0</v>
      </c>
      <c r="G31" s="88"/>
      <c r="H31" s="89">
        <v>0</v>
      </c>
      <c r="I31" s="90"/>
      <c r="J31" s="91"/>
      <c r="K31" s="155" t="s">
        <v>70</v>
      </c>
      <c r="L31" s="156"/>
      <c r="M31" s="53"/>
      <c r="N31" s="54"/>
      <c r="O31" s="410">
        <v>0</v>
      </c>
      <c r="P31" s="421"/>
      <c r="Q31" s="421"/>
      <c r="R31" s="427"/>
      <c r="S31" s="55"/>
      <c r="T31" s="159">
        <f>'DA-02-041 '!$S$49</f>
        <v>0</v>
      </c>
      <c r="U31" s="160"/>
      <c r="V31" s="160"/>
      <c r="W31" s="160"/>
      <c r="X31" s="76"/>
      <c r="Y31" s="54"/>
      <c r="Z31" s="430">
        <f>'DA-02-041 '!AP30</f>
        <v>0</v>
      </c>
      <c r="AA31" s="431"/>
      <c r="AB31" s="421"/>
      <c r="AC31" s="427"/>
      <c r="AD31" s="221"/>
      <c r="AE31" s="222"/>
      <c r="AF31" s="222"/>
      <c r="AG31" s="222"/>
      <c r="AH31" s="223"/>
      <c r="AI31" s="344"/>
      <c r="AJ31" s="345"/>
      <c r="AK31" s="345"/>
      <c r="AL31" s="345"/>
      <c r="AM31" s="345"/>
      <c r="AN31" s="345"/>
      <c r="AO31" s="345"/>
      <c r="AP31" s="345"/>
      <c r="AQ31" s="345"/>
      <c r="AR31" s="345"/>
      <c r="AS31" s="345"/>
      <c r="AT31" s="345"/>
      <c r="AU31" s="346"/>
      <c r="AV31" s="51"/>
      <c r="AW31" s="50"/>
      <c r="AX31" s="50"/>
      <c r="AY31" s="50"/>
      <c r="AZ31" s="50"/>
      <c r="BA31" s="68"/>
      <c r="BB31" s="83">
        <f>SUM('DA-02-041 '!AH30:AK30,'DA-02-041 '!AT30:AW30)</f>
        <v>0</v>
      </c>
      <c r="BC31" s="51"/>
      <c r="BD31" s="52"/>
    </row>
    <row r="32" spans="2:56" ht="14.1" customHeight="1" x14ac:dyDescent="0.2">
      <c r="B32" s="118">
        <v>9</v>
      </c>
      <c r="C32" s="119"/>
      <c r="D32" s="120"/>
      <c r="E32" s="123" t="s">
        <v>43</v>
      </c>
      <c r="F32" s="123"/>
      <c r="G32" s="123"/>
      <c r="H32" s="125" t="s">
        <v>68</v>
      </c>
      <c r="I32" s="126"/>
      <c r="J32" s="127"/>
      <c r="K32" s="144"/>
      <c r="L32" s="145"/>
      <c r="M32" s="145"/>
      <c r="N32" s="146"/>
      <c r="O32" s="161" t="s">
        <v>44</v>
      </c>
      <c r="P32" s="123"/>
      <c r="Q32" s="123"/>
      <c r="R32" s="162"/>
      <c r="S32" s="144"/>
      <c r="T32" s="145"/>
      <c r="U32" s="145"/>
      <c r="V32" s="145"/>
      <c r="W32" s="145"/>
      <c r="X32" s="145"/>
      <c r="Y32" s="146"/>
      <c r="Z32" s="161" t="s">
        <v>45</v>
      </c>
      <c r="AA32" s="123"/>
      <c r="AB32" s="123"/>
      <c r="AC32" s="162"/>
      <c r="AD32" s="205" t="s">
        <v>85</v>
      </c>
      <c r="AE32" s="206"/>
      <c r="AF32" s="206"/>
      <c r="AG32" s="206"/>
      <c r="AH32" s="207"/>
      <c r="AI32" s="144" t="s">
        <v>56</v>
      </c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6"/>
      <c r="AV32" s="214"/>
      <c r="AW32" s="165"/>
      <c r="AX32" s="165"/>
      <c r="AY32" s="165"/>
      <c r="AZ32" s="165"/>
      <c r="BA32" s="165"/>
      <c r="BB32" s="165"/>
      <c r="BC32" s="165"/>
      <c r="BD32" s="166"/>
    </row>
    <row r="33" spans="2:56" ht="12.75" customHeight="1" x14ac:dyDescent="0.2">
      <c r="B33" s="121"/>
      <c r="C33" s="122"/>
      <c r="D33" s="122"/>
      <c r="E33" s="124"/>
      <c r="F33" s="124"/>
      <c r="G33" s="124"/>
      <c r="H33" s="128"/>
      <c r="I33" s="129"/>
      <c r="J33" s="130"/>
      <c r="K33" s="163" t="s">
        <v>22</v>
      </c>
      <c r="L33" s="124"/>
      <c r="M33" s="165"/>
      <c r="N33" s="166"/>
      <c r="O33" s="163"/>
      <c r="P33" s="124"/>
      <c r="Q33" s="124"/>
      <c r="R33" s="164"/>
      <c r="S33" s="163" t="s">
        <v>42</v>
      </c>
      <c r="T33" s="124"/>
      <c r="U33" s="124"/>
      <c r="V33" s="165"/>
      <c r="W33" s="165"/>
      <c r="X33" s="165"/>
      <c r="Y33" s="166"/>
      <c r="Z33" s="163"/>
      <c r="AA33" s="124"/>
      <c r="AB33" s="124"/>
      <c r="AC33" s="164"/>
      <c r="AD33" s="208" t="s">
        <v>16</v>
      </c>
      <c r="AE33" s="209"/>
      <c r="AF33" s="209"/>
      <c r="AG33" s="209"/>
      <c r="AH33" s="210"/>
      <c r="AI33" s="144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6"/>
      <c r="AV33" s="198" t="s">
        <v>72</v>
      </c>
      <c r="AW33" s="199"/>
      <c r="AX33" s="199"/>
      <c r="AY33" s="199"/>
      <c r="AZ33" s="200"/>
      <c r="BA33" s="198" t="s">
        <v>23</v>
      </c>
      <c r="BB33" s="200"/>
      <c r="BC33" s="182" t="s">
        <v>57</v>
      </c>
      <c r="BD33" s="201"/>
    </row>
    <row r="34" spans="2:56" ht="18.600000000000001" customHeight="1" x14ac:dyDescent="0.2">
      <c r="B34" s="182"/>
      <c r="C34" s="183"/>
      <c r="D34" s="183"/>
      <c r="E34" s="437"/>
      <c r="F34" s="437"/>
      <c r="G34" s="476"/>
      <c r="H34" s="445">
        <f>'DA-02-041 '!A35</f>
        <v>0</v>
      </c>
      <c r="I34" s="446"/>
      <c r="J34" s="446"/>
      <c r="K34" s="447"/>
      <c r="L34" s="423"/>
      <c r="M34" s="424"/>
      <c r="N34" s="439"/>
      <c r="O34" s="424"/>
      <c r="P34" s="438"/>
      <c r="Q34" s="438"/>
      <c r="R34" s="439"/>
      <c r="S34" s="422"/>
      <c r="T34" s="423"/>
      <c r="U34" s="423"/>
      <c r="V34" s="424"/>
      <c r="W34" s="424"/>
      <c r="X34" s="425"/>
      <c r="Y34" s="426"/>
      <c r="Z34" s="453"/>
      <c r="AA34" s="438"/>
      <c r="AB34" s="438"/>
      <c r="AC34" s="439"/>
      <c r="AD34" s="432"/>
      <c r="AE34" s="433"/>
      <c r="AF34" s="433"/>
      <c r="AG34" s="433"/>
      <c r="AH34" s="434"/>
      <c r="AI34" s="422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  <c r="AT34" s="435"/>
      <c r="AU34" s="436"/>
      <c r="AV34" s="437"/>
      <c r="AW34" s="438"/>
      <c r="AX34" s="438"/>
      <c r="AY34" s="438"/>
      <c r="AZ34" s="439"/>
      <c r="BA34" s="440"/>
      <c r="BB34" s="439"/>
      <c r="BC34" s="182" t="s">
        <v>58</v>
      </c>
      <c r="BD34" s="201"/>
    </row>
    <row r="35" spans="2:56" ht="18.600000000000001" customHeight="1" x14ac:dyDescent="0.25">
      <c r="B35" s="34"/>
      <c r="C35" s="30"/>
      <c r="D35" s="31"/>
      <c r="E35" s="80"/>
      <c r="F35" s="69" t="s">
        <v>59</v>
      </c>
      <c r="G35" s="71"/>
      <c r="H35" s="70" t="s">
        <v>60</v>
      </c>
      <c r="I35" s="36"/>
      <c r="J35" s="37"/>
      <c r="K35" s="153" t="s">
        <v>71</v>
      </c>
      <c r="L35" s="154"/>
      <c r="M35" s="45"/>
      <c r="N35" s="37"/>
      <c r="O35" s="198" t="s">
        <v>75</v>
      </c>
      <c r="P35" s="194"/>
      <c r="Q35" s="194"/>
      <c r="R35" s="230"/>
      <c r="S35" s="35"/>
      <c r="T35" s="62" t="s">
        <v>69</v>
      </c>
      <c r="U35" s="36"/>
      <c r="V35" s="45"/>
      <c r="W35" s="36"/>
      <c r="X35" s="44"/>
      <c r="Y35" s="37"/>
      <c r="Z35" s="153" t="s">
        <v>73</v>
      </c>
      <c r="AA35" s="154"/>
      <c r="AB35" s="428"/>
      <c r="AC35" s="429"/>
      <c r="AD35" s="198" t="s">
        <v>74</v>
      </c>
      <c r="AE35" s="199"/>
      <c r="AF35" s="199"/>
      <c r="AG35" s="199"/>
      <c r="AH35" s="200"/>
      <c r="AI35" s="343"/>
      <c r="AJ35" s="340"/>
      <c r="AK35" s="340"/>
      <c r="AL35" s="340"/>
      <c r="AM35" s="340"/>
      <c r="AN35" s="340"/>
      <c r="AO35" s="340"/>
      <c r="AP35" s="340"/>
      <c r="AQ35" s="340"/>
      <c r="AR35" s="340"/>
      <c r="AS35" s="340"/>
      <c r="AT35" s="340"/>
      <c r="AU35" s="341"/>
      <c r="AV35" s="44"/>
      <c r="AW35" s="36"/>
      <c r="AX35" s="36"/>
      <c r="AY35" s="36"/>
      <c r="AZ35" s="36"/>
      <c r="BA35" s="64" t="s">
        <v>24</v>
      </c>
      <c r="BB35" s="69" t="s">
        <v>76</v>
      </c>
      <c r="BC35" s="477" t="s">
        <v>77</v>
      </c>
      <c r="BD35" s="429"/>
    </row>
    <row r="36" spans="2:56" ht="18.600000000000001" customHeight="1" thickBot="1" x14ac:dyDescent="0.25">
      <c r="B36" s="34"/>
      <c r="C36" s="30"/>
      <c r="D36" s="50"/>
      <c r="E36" s="51"/>
      <c r="F36" s="65">
        <v>0</v>
      </c>
      <c r="G36" s="82"/>
      <c r="H36" s="79">
        <v>0</v>
      </c>
      <c r="I36" s="66"/>
      <c r="J36" s="67"/>
      <c r="K36" s="448" t="s">
        <v>70</v>
      </c>
      <c r="L36" s="449"/>
      <c r="M36" s="53"/>
      <c r="N36" s="54"/>
      <c r="O36" s="410">
        <v>0</v>
      </c>
      <c r="P36" s="421"/>
      <c r="Q36" s="421"/>
      <c r="R36" s="427"/>
      <c r="S36" s="55"/>
      <c r="T36" s="420">
        <f>'DA-02-041 '!$S$49</f>
        <v>0</v>
      </c>
      <c r="U36" s="421"/>
      <c r="V36" s="421"/>
      <c r="W36" s="421"/>
      <c r="X36" s="76"/>
      <c r="Y36" s="54"/>
      <c r="Z36" s="410">
        <v>0</v>
      </c>
      <c r="AA36" s="411"/>
      <c r="AB36" s="421"/>
      <c r="AC36" s="427"/>
      <c r="AD36" s="450"/>
      <c r="AE36" s="451"/>
      <c r="AF36" s="451"/>
      <c r="AG36" s="451"/>
      <c r="AH36" s="452"/>
      <c r="AI36" s="344"/>
      <c r="AJ36" s="345"/>
      <c r="AK36" s="345"/>
      <c r="AL36" s="345"/>
      <c r="AM36" s="345"/>
      <c r="AN36" s="345"/>
      <c r="AO36" s="345"/>
      <c r="AP36" s="345"/>
      <c r="AQ36" s="345"/>
      <c r="AR36" s="345"/>
      <c r="AS36" s="345"/>
      <c r="AT36" s="345"/>
      <c r="AU36" s="346"/>
      <c r="AV36" s="51"/>
      <c r="AW36" s="50"/>
      <c r="AX36" s="50"/>
      <c r="AY36" s="50"/>
      <c r="AZ36" s="50"/>
      <c r="BA36" s="68"/>
      <c r="BB36" s="83">
        <v>0</v>
      </c>
      <c r="BC36" s="51"/>
      <c r="BD36" s="52"/>
    </row>
    <row r="37" spans="2:56" ht="14.1" customHeight="1" x14ac:dyDescent="0.2">
      <c r="B37" s="118">
        <v>10</v>
      </c>
      <c r="C37" s="119"/>
      <c r="D37" s="120"/>
      <c r="E37" s="123" t="s">
        <v>43</v>
      </c>
      <c r="F37" s="123"/>
      <c r="G37" s="123"/>
      <c r="H37" s="125" t="s">
        <v>68</v>
      </c>
      <c r="I37" s="126"/>
      <c r="J37" s="127"/>
      <c r="K37" s="144"/>
      <c r="L37" s="145"/>
      <c r="M37" s="145"/>
      <c r="N37" s="146"/>
      <c r="O37" s="161" t="s">
        <v>44</v>
      </c>
      <c r="P37" s="123"/>
      <c r="Q37" s="123"/>
      <c r="R37" s="162"/>
      <c r="S37" s="144"/>
      <c r="T37" s="145"/>
      <c r="U37" s="145"/>
      <c r="V37" s="145"/>
      <c r="W37" s="145"/>
      <c r="X37" s="145"/>
      <c r="Y37" s="146"/>
      <c r="Z37" s="161" t="s">
        <v>45</v>
      </c>
      <c r="AA37" s="123"/>
      <c r="AB37" s="123"/>
      <c r="AC37" s="162"/>
      <c r="AD37" s="205" t="s">
        <v>85</v>
      </c>
      <c r="AE37" s="206"/>
      <c r="AF37" s="206"/>
      <c r="AG37" s="206"/>
      <c r="AH37" s="207"/>
      <c r="AI37" s="144" t="s">
        <v>56</v>
      </c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6"/>
      <c r="AV37" s="214"/>
      <c r="AW37" s="165"/>
      <c r="AX37" s="165"/>
      <c r="AY37" s="165"/>
      <c r="AZ37" s="165"/>
      <c r="BA37" s="165"/>
      <c r="BB37" s="165"/>
      <c r="BC37" s="165"/>
      <c r="BD37" s="166"/>
    </row>
    <row r="38" spans="2:56" ht="12.75" customHeight="1" x14ac:dyDescent="0.2">
      <c r="B38" s="121"/>
      <c r="C38" s="122"/>
      <c r="D38" s="122"/>
      <c r="E38" s="124"/>
      <c r="F38" s="124"/>
      <c r="G38" s="124"/>
      <c r="H38" s="128"/>
      <c r="I38" s="129"/>
      <c r="J38" s="130"/>
      <c r="K38" s="163" t="s">
        <v>22</v>
      </c>
      <c r="L38" s="124"/>
      <c r="M38" s="165"/>
      <c r="N38" s="166"/>
      <c r="O38" s="163"/>
      <c r="P38" s="124"/>
      <c r="Q38" s="124"/>
      <c r="R38" s="164"/>
      <c r="S38" s="163" t="s">
        <v>42</v>
      </c>
      <c r="T38" s="124"/>
      <c r="U38" s="124"/>
      <c r="V38" s="165"/>
      <c r="W38" s="165"/>
      <c r="X38" s="165"/>
      <c r="Y38" s="166"/>
      <c r="Z38" s="163"/>
      <c r="AA38" s="124"/>
      <c r="AB38" s="124"/>
      <c r="AC38" s="164"/>
      <c r="AD38" s="208" t="s">
        <v>16</v>
      </c>
      <c r="AE38" s="209"/>
      <c r="AF38" s="209"/>
      <c r="AG38" s="209"/>
      <c r="AH38" s="210"/>
      <c r="AI38" s="144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6"/>
      <c r="AV38" s="198" t="s">
        <v>72</v>
      </c>
      <c r="AW38" s="199"/>
      <c r="AX38" s="199"/>
      <c r="AY38" s="199"/>
      <c r="AZ38" s="200"/>
      <c r="BA38" s="198" t="s">
        <v>23</v>
      </c>
      <c r="BB38" s="200"/>
      <c r="BC38" s="182" t="s">
        <v>57</v>
      </c>
      <c r="BD38" s="201"/>
    </row>
    <row r="39" spans="2:56" ht="18.600000000000001" customHeight="1" x14ac:dyDescent="0.2">
      <c r="B39" s="182"/>
      <c r="C39" s="183"/>
      <c r="D39" s="183"/>
      <c r="E39" s="437"/>
      <c r="F39" s="437"/>
      <c r="G39" s="476"/>
      <c r="H39" s="445">
        <f>'DA-02-041 '!A40</f>
        <v>0</v>
      </c>
      <c r="I39" s="446"/>
      <c r="J39" s="446"/>
      <c r="K39" s="447"/>
      <c r="L39" s="423"/>
      <c r="M39" s="424"/>
      <c r="N39" s="439"/>
      <c r="O39" s="424"/>
      <c r="P39" s="438"/>
      <c r="Q39" s="438"/>
      <c r="R39" s="439"/>
      <c r="S39" s="422"/>
      <c r="T39" s="423"/>
      <c r="U39" s="423"/>
      <c r="V39" s="424"/>
      <c r="W39" s="424"/>
      <c r="X39" s="425"/>
      <c r="Y39" s="426"/>
      <c r="Z39" s="453"/>
      <c r="AA39" s="438"/>
      <c r="AB39" s="438"/>
      <c r="AC39" s="439"/>
      <c r="AD39" s="432"/>
      <c r="AE39" s="433"/>
      <c r="AF39" s="433"/>
      <c r="AG39" s="433"/>
      <c r="AH39" s="434"/>
      <c r="AI39" s="422"/>
      <c r="AJ39" s="435"/>
      <c r="AK39" s="435"/>
      <c r="AL39" s="435"/>
      <c r="AM39" s="435"/>
      <c r="AN39" s="435"/>
      <c r="AO39" s="435"/>
      <c r="AP39" s="435"/>
      <c r="AQ39" s="435"/>
      <c r="AR39" s="435"/>
      <c r="AS39" s="435"/>
      <c r="AT39" s="435"/>
      <c r="AU39" s="436"/>
      <c r="AV39" s="437"/>
      <c r="AW39" s="438"/>
      <c r="AX39" s="438"/>
      <c r="AY39" s="438"/>
      <c r="AZ39" s="439"/>
      <c r="BA39" s="440"/>
      <c r="BB39" s="439"/>
      <c r="BC39" s="182" t="s">
        <v>58</v>
      </c>
      <c r="BD39" s="201"/>
    </row>
    <row r="40" spans="2:56" ht="18.600000000000001" customHeight="1" x14ac:dyDescent="0.25">
      <c r="B40" s="34"/>
      <c r="C40" s="30"/>
      <c r="D40" s="31"/>
      <c r="E40" s="80"/>
      <c r="F40" s="69" t="s">
        <v>59</v>
      </c>
      <c r="G40" s="71"/>
      <c r="H40" s="70" t="s">
        <v>60</v>
      </c>
      <c r="I40" s="36"/>
      <c r="J40" s="37"/>
      <c r="K40" s="153" t="s">
        <v>71</v>
      </c>
      <c r="L40" s="154"/>
      <c r="M40" s="45"/>
      <c r="N40" s="37"/>
      <c r="O40" s="198" t="s">
        <v>75</v>
      </c>
      <c r="P40" s="194"/>
      <c r="Q40" s="194"/>
      <c r="R40" s="230"/>
      <c r="S40" s="35"/>
      <c r="T40" s="62" t="s">
        <v>69</v>
      </c>
      <c r="U40" s="36"/>
      <c r="V40" s="45"/>
      <c r="W40" s="36"/>
      <c r="X40" s="44"/>
      <c r="Y40" s="37"/>
      <c r="Z40" s="153" t="s">
        <v>73</v>
      </c>
      <c r="AA40" s="154"/>
      <c r="AB40" s="428"/>
      <c r="AC40" s="429"/>
      <c r="AD40" s="198" t="s">
        <v>74</v>
      </c>
      <c r="AE40" s="199"/>
      <c r="AF40" s="199"/>
      <c r="AG40" s="199"/>
      <c r="AH40" s="200"/>
      <c r="AI40" s="343"/>
      <c r="AJ40" s="340"/>
      <c r="AK40" s="340"/>
      <c r="AL40" s="340"/>
      <c r="AM40" s="340"/>
      <c r="AN40" s="340"/>
      <c r="AO40" s="340"/>
      <c r="AP40" s="340"/>
      <c r="AQ40" s="340"/>
      <c r="AR40" s="340"/>
      <c r="AS40" s="340"/>
      <c r="AT40" s="340"/>
      <c r="AU40" s="341"/>
      <c r="AV40" s="44"/>
      <c r="AW40" s="36"/>
      <c r="AX40" s="36"/>
      <c r="AY40" s="36"/>
      <c r="AZ40" s="36"/>
      <c r="BA40" s="64" t="s">
        <v>24</v>
      </c>
      <c r="BB40" s="69" t="s">
        <v>76</v>
      </c>
      <c r="BC40" s="477" t="s">
        <v>77</v>
      </c>
      <c r="BD40" s="429"/>
    </row>
    <row r="41" spans="2:56" ht="18.600000000000001" customHeight="1" thickBot="1" x14ac:dyDescent="0.25">
      <c r="B41" s="34"/>
      <c r="C41" s="30"/>
      <c r="D41" s="50"/>
      <c r="E41" s="51"/>
      <c r="F41" s="65">
        <v>0</v>
      </c>
      <c r="G41" s="82"/>
      <c r="H41" s="79">
        <v>0</v>
      </c>
      <c r="I41" s="66"/>
      <c r="J41" s="67"/>
      <c r="K41" s="448" t="s">
        <v>70</v>
      </c>
      <c r="L41" s="449"/>
      <c r="M41" s="53"/>
      <c r="N41" s="54"/>
      <c r="O41" s="410">
        <v>0</v>
      </c>
      <c r="P41" s="421"/>
      <c r="Q41" s="421"/>
      <c r="R41" s="427"/>
      <c r="S41" s="55"/>
      <c r="T41" s="420">
        <f>'DA-02-041 '!$S$49</f>
        <v>0</v>
      </c>
      <c r="U41" s="421"/>
      <c r="V41" s="421"/>
      <c r="W41" s="421"/>
      <c r="X41" s="76"/>
      <c r="Y41" s="54"/>
      <c r="Z41" s="410">
        <v>0</v>
      </c>
      <c r="AA41" s="411"/>
      <c r="AB41" s="421"/>
      <c r="AC41" s="427"/>
      <c r="AD41" s="450"/>
      <c r="AE41" s="451"/>
      <c r="AF41" s="451"/>
      <c r="AG41" s="451"/>
      <c r="AH41" s="452"/>
      <c r="AI41" s="344"/>
      <c r="AJ41" s="345"/>
      <c r="AK41" s="345"/>
      <c r="AL41" s="345"/>
      <c r="AM41" s="345"/>
      <c r="AN41" s="345"/>
      <c r="AO41" s="345"/>
      <c r="AP41" s="345"/>
      <c r="AQ41" s="345"/>
      <c r="AR41" s="345"/>
      <c r="AS41" s="345"/>
      <c r="AT41" s="345"/>
      <c r="AU41" s="346"/>
      <c r="AV41" s="51"/>
      <c r="AW41" s="50"/>
      <c r="AX41" s="50"/>
      <c r="AY41" s="50"/>
      <c r="AZ41" s="50"/>
      <c r="BA41" s="68"/>
      <c r="BB41" s="83">
        <v>0</v>
      </c>
      <c r="BC41" s="51"/>
      <c r="BD41" s="52"/>
    </row>
    <row r="42" spans="2:56" ht="14.1" customHeight="1" x14ac:dyDescent="0.2">
      <c r="B42" s="118">
        <v>11</v>
      </c>
      <c r="C42" s="119"/>
      <c r="D42" s="120"/>
      <c r="E42" s="123" t="s">
        <v>43</v>
      </c>
      <c r="F42" s="123"/>
      <c r="G42" s="123"/>
      <c r="H42" s="125" t="s">
        <v>68</v>
      </c>
      <c r="I42" s="126"/>
      <c r="J42" s="127"/>
      <c r="K42" s="144"/>
      <c r="L42" s="145"/>
      <c r="M42" s="145"/>
      <c r="N42" s="146"/>
      <c r="O42" s="161" t="s">
        <v>44</v>
      </c>
      <c r="P42" s="123"/>
      <c r="Q42" s="123"/>
      <c r="R42" s="162"/>
      <c r="S42" s="144"/>
      <c r="T42" s="145"/>
      <c r="U42" s="145"/>
      <c r="V42" s="145"/>
      <c r="W42" s="145"/>
      <c r="X42" s="145"/>
      <c r="Y42" s="146"/>
      <c r="Z42" s="161" t="s">
        <v>45</v>
      </c>
      <c r="AA42" s="123"/>
      <c r="AB42" s="123"/>
      <c r="AC42" s="162"/>
      <c r="AD42" s="205" t="s">
        <v>85</v>
      </c>
      <c r="AE42" s="206"/>
      <c r="AF42" s="206"/>
      <c r="AG42" s="206"/>
      <c r="AH42" s="207"/>
      <c r="AI42" s="144" t="s">
        <v>56</v>
      </c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6"/>
      <c r="AV42" s="214"/>
      <c r="AW42" s="165"/>
      <c r="AX42" s="165"/>
      <c r="AY42" s="165"/>
      <c r="AZ42" s="165"/>
      <c r="BA42" s="165"/>
      <c r="BB42" s="165"/>
      <c r="BC42" s="165"/>
      <c r="BD42" s="166"/>
    </row>
    <row r="43" spans="2:56" ht="12.75" customHeight="1" x14ac:dyDescent="0.2">
      <c r="B43" s="121"/>
      <c r="C43" s="122"/>
      <c r="D43" s="122"/>
      <c r="E43" s="124"/>
      <c r="F43" s="124"/>
      <c r="G43" s="124"/>
      <c r="H43" s="128"/>
      <c r="I43" s="129"/>
      <c r="J43" s="130"/>
      <c r="K43" s="163" t="s">
        <v>22</v>
      </c>
      <c r="L43" s="124"/>
      <c r="M43" s="165"/>
      <c r="N43" s="166"/>
      <c r="O43" s="163"/>
      <c r="P43" s="124"/>
      <c r="Q43" s="124"/>
      <c r="R43" s="164"/>
      <c r="S43" s="163" t="s">
        <v>42</v>
      </c>
      <c r="T43" s="124"/>
      <c r="U43" s="124"/>
      <c r="V43" s="165"/>
      <c r="W43" s="165"/>
      <c r="X43" s="165"/>
      <c r="Y43" s="166"/>
      <c r="Z43" s="163"/>
      <c r="AA43" s="124"/>
      <c r="AB43" s="124"/>
      <c r="AC43" s="164"/>
      <c r="AD43" s="208" t="s">
        <v>16</v>
      </c>
      <c r="AE43" s="209"/>
      <c r="AF43" s="209"/>
      <c r="AG43" s="209"/>
      <c r="AH43" s="210"/>
      <c r="AI43" s="144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6"/>
      <c r="AV43" s="198" t="s">
        <v>72</v>
      </c>
      <c r="AW43" s="199"/>
      <c r="AX43" s="199"/>
      <c r="AY43" s="199"/>
      <c r="AZ43" s="200"/>
      <c r="BA43" s="198" t="s">
        <v>23</v>
      </c>
      <c r="BB43" s="200"/>
      <c r="BC43" s="182" t="s">
        <v>57</v>
      </c>
      <c r="BD43" s="201"/>
    </row>
    <row r="44" spans="2:56" ht="18.600000000000001" customHeight="1" x14ac:dyDescent="0.2">
      <c r="B44" s="182"/>
      <c r="C44" s="183"/>
      <c r="D44" s="183"/>
      <c r="E44" s="437"/>
      <c r="F44" s="437"/>
      <c r="G44" s="476"/>
      <c r="H44" s="445">
        <f>'DA-02-041 '!A45</f>
        <v>1</v>
      </c>
      <c r="I44" s="446"/>
      <c r="J44" s="446"/>
      <c r="K44" s="447"/>
      <c r="L44" s="423"/>
      <c r="M44" s="424"/>
      <c r="N44" s="439"/>
      <c r="O44" s="424"/>
      <c r="P44" s="438"/>
      <c r="Q44" s="438"/>
      <c r="R44" s="439"/>
      <c r="S44" s="422"/>
      <c r="T44" s="423"/>
      <c r="U44" s="423"/>
      <c r="V44" s="424"/>
      <c r="W44" s="424"/>
      <c r="X44" s="425"/>
      <c r="Y44" s="426"/>
      <c r="Z44" s="453"/>
      <c r="AA44" s="438"/>
      <c r="AB44" s="438"/>
      <c r="AC44" s="439"/>
      <c r="AD44" s="432"/>
      <c r="AE44" s="433"/>
      <c r="AF44" s="433"/>
      <c r="AG44" s="433"/>
      <c r="AH44" s="434"/>
      <c r="AI44" s="422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435"/>
      <c r="AU44" s="436"/>
      <c r="AV44" s="437"/>
      <c r="AW44" s="438"/>
      <c r="AX44" s="438"/>
      <c r="AY44" s="438"/>
      <c r="AZ44" s="439"/>
      <c r="BA44" s="440"/>
      <c r="BB44" s="439"/>
      <c r="BC44" s="182" t="s">
        <v>58</v>
      </c>
      <c r="BD44" s="201"/>
    </row>
    <row r="45" spans="2:56" ht="18.600000000000001" customHeight="1" x14ac:dyDescent="0.25">
      <c r="B45" s="34"/>
      <c r="C45" s="30"/>
      <c r="D45" s="31"/>
      <c r="E45" s="80"/>
      <c r="F45" s="69" t="s">
        <v>59</v>
      </c>
      <c r="G45" s="71"/>
      <c r="H45" s="70" t="s">
        <v>60</v>
      </c>
      <c r="I45" s="36"/>
      <c r="J45" s="37"/>
      <c r="K45" s="153" t="s">
        <v>71</v>
      </c>
      <c r="L45" s="154"/>
      <c r="M45" s="45"/>
      <c r="N45" s="37"/>
      <c r="O45" s="198" t="s">
        <v>75</v>
      </c>
      <c r="P45" s="194"/>
      <c r="Q45" s="194"/>
      <c r="R45" s="230"/>
      <c r="S45" s="35"/>
      <c r="T45" s="62" t="s">
        <v>69</v>
      </c>
      <c r="U45" s="36"/>
      <c r="V45" s="45"/>
      <c r="W45" s="36"/>
      <c r="X45" s="44"/>
      <c r="Y45" s="37"/>
      <c r="Z45" s="153" t="s">
        <v>73</v>
      </c>
      <c r="AA45" s="154"/>
      <c r="AB45" s="428"/>
      <c r="AC45" s="429"/>
      <c r="AD45" s="198" t="s">
        <v>74</v>
      </c>
      <c r="AE45" s="199"/>
      <c r="AF45" s="199"/>
      <c r="AG45" s="199"/>
      <c r="AH45" s="200"/>
      <c r="AI45" s="343"/>
      <c r="AJ45" s="340"/>
      <c r="AK45" s="340"/>
      <c r="AL45" s="340"/>
      <c r="AM45" s="340"/>
      <c r="AN45" s="340"/>
      <c r="AO45" s="340"/>
      <c r="AP45" s="340"/>
      <c r="AQ45" s="340"/>
      <c r="AR45" s="340"/>
      <c r="AS45" s="340"/>
      <c r="AT45" s="340"/>
      <c r="AU45" s="341"/>
      <c r="AV45" s="44"/>
      <c r="AW45" s="36"/>
      <c r="AX45" s="36"/>
      <c r="AY45" s="36"/>
      <c r="AZ45" s="36"/>
      <c r="BA45" s="64" t="s">
        <v>24</v>
      </c>
      <c r="BB45" s="69" t="s">
        <v>76</v>
      </c>
      <c r="BC45" s="477" t="s">
        <v>77</v>
      </c>
      <c r="BD45" s="429"/>
    </row>
    <row r="46" spans="2:56" ht="18.600000000000001" customHeight="1" thickBot="1" x14ac:dyDescent="0.25">
      <c r="B46" s="34"/>
      <c r="C46" s="30"/>
      <c r="D46" s="50"/>
      <c r="E46" s="51"/>
      <c r="F46" s="65">
        <v>0</v>
      </c>
      <c r="G46" s="82"/>
      <c r="H46" s="79">
        <v>0</v>
      </c>
      <c r="I46" s="66"/>
      <c r="J46" s="67"/>
      <c r="K46" s="448" t="s">
        <v>70</v>
      </c>
      <c r="L46" s="449"/>
      <c r="M46" s="53"/>
      <c r="N46" s="54"/>
      <c r="O46" s="410">
        <v>0</v>
      </c>
      <c r="P46" s="421"/>
      <c r="Q46" s="421"/>
      <c r="R46" s="427"/>
      <c r="S46" s="55"/>
      <c r="T46" s="420">
        <f>'DA-02-041 '!$S$49</f>
        <v>0</v>
      </c>
      <c r="U46" s="421"/>
      <c r="V46" s="421"/>
      <c r="W46" s="421"/>
      <c r="X46" s="76"/>
      <c r="Y46" s="54"/>
      <c r="Z46" s="410">
        <v>0</v>
      </c>
      <c r="AA46" s="411"/>
      <c r="AB46" s="421"/>
      <c r="AC46" s="427"/>
      <c r="AD46" s="450"/>
      <c r="AE46" s="451"/>
      <c r="AF46" s="451"/>
      <c r="AG46" s="451"/>
      <c r="AH46" s="452"/>
      <c r="AI46" s="344"/>
      <c r="AJ46" s="345"/>
      <c r="AK46" s="345"/>
      <c r="AL46" s="345"/>
      <c r="AM46" s="345"/>
      <c r="AN46" s="345"/>
      <c r="AO46" s="345"/>
      <c r="AP46" s="345"/>
      <c r="AQ46" s="345"/>
      <c r="AR46" s="345"/>
      <c r="AS46" s="345"/>
      <c r="AT46" s="345"/>
      <c r="AU46" s="346"/>
      <c r="AV46" s="51"/>
      <c r="AW46" s="50"/>
      <c r="AX46" s="50"/>
      <c r="AY46" s="50"/>
      <c r="AZ46" s="50"/>
      <c r="BA46" s="68"/>
      <c r="BB46" s="83">
        <v>0</v>
      </c>
      <c r="BC46" s="51"/>
      <c r="BD46" s="52"/>
    </row>
    <row r="47" spans="2:56" ht="14.1" customHeight="1" x14ac:dyDescent="0.2">
      <c r="B47" s="118">
        <v>12</v>
      </c>
      <c r="C47" s="119"/>
      <c r="D47" s="120"/>
      <c r="E47" s="123" t="s">
        <v>43</v>
      </c>
      <c r="F47" s="123"/>
      <c r="G47" s="123"/>
      <c r="H47" s="125" t="s">
        <v>68</v>
      </c>
      <c r="I47" s="126"/>
      <c r="J47" s="127"/>
      <c r="K47" s="144"/>
      <c r="L47" s="145"/>
      <c r="M47" s="145"/>
      <c r="N47" s="146"/>
      <c r="O47" s="161" t="s">
        <v>44</v>
      </c>
      <c r="P47" s="123"/>
      <c r="Q47" s="123"/>
      <c r="R47" s="162"/>
      <c r="S47" s="144"/>
      <c r="T47" s="145"/>
      <c r="U47" s="145"/>
      <c r="V47" s="145"/>
      <c r="W47" s="145"/>
      <c r="X47" s="145"/>
      <c r="Y47" s="146"/>
      <c r="Z47" s="161" t="s">
        <v>45</v>
      </c>
      <c r="AA47" s="123"/>
      <c r="AB47" s="123"/>
      <c r="AC47" s="162"/>
      <c r="AD47" s="205" t="s">
        <v>85</v>
      </c>
      <c r="AE47" s="206"/>
      <c r="AF47" s="206"/>
      <c r="AG47" s="206"/>
      <c r="AH47" s="207"/>
      <c r="AI47" s="144" t="s">
        <v>56</v>
      </c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6"/>
      <c r="AV47" s="214"/>
      <c r="AW47" s="165"/>
      <c r="AX47" s="165"/>
      <c r="AY47" s="165"/>
      <c r="AZ47" s="165"/>
      <c r="BA47" s="165"/>
      <c r="BB47" s="165"/>
      <c r="BC47" s="165"/>
      <c r="BD47" s="166"/>
    </row>
    <row r="48" spans="2:56" ht="12.75" customHeight="1" x14ac:dyDescent="0.2">
      <c r="B48" s="121"/>
      <c r="C48" s="122"/>
      <c r="D48" s="122"/>
      <c r="E48" s="124"/>
      <c r="F48" s="124"/>
      <c r="G48" s="124"/>
      <c r="H48" s="128"/>
      <c r="I48" s="129"/>
      <c r="J48" s="130"/>
      <c r="K48" s="163" t="s">
        <v>22</v>
      </c>
      <c r="L48" s="124"/>
      <c r="M48" s="165"/>
      <c r="N48" s="166"/>
      <c r="O48" s="163"/>
      <c r="P48" s="124"/>
      <c r="Q48" s="124"/>
      <c r="R48" s="164"/>
      <c r="S48" s="163" t="s">
        <v>42</v>
      </c>
      <c r="T48" s="124"/>
      <c r="U48" s="124"/>
      <c r="V48" s="165"/>
      <c r="W48" s="165"/>
      <c r="X48" s="165"/>
      <c r="Y48" s="166"/>
      <c r="Z48" s="163"/>
      <c r="AA48" s="124"/>
      <c r="AB48" s="124"/>
      <c r="AC48" s="164"/>
      <c r="AD48" s="208" t="s">
        <v>16</v>
      </c>
      <c r="AE48" s="209"/>
      <c r="AF48" s="209"/>
      <c r="AG48" s="209"/>
      <c r="AH48" s="210"/>
      <c r="AI48" s="144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6"/>
      <c r="AV48" s="198" t="s">
        <v>72</v>
      </c>
      <c r="AW48" s="199"/>
      <c r="AX48" s="199"/>
      <c r="AY48" s="199"/>
      <c r="AZ48" s="200"/>
      <c r="BA48" s="198" t="s">
        <v>23</v>
      </c>
      <c r="BB48" s="200"/>
      <c r="BC48" s="182" t="s">
        <v>57</v>
      </c>
      <c r="BD48" s="201"/>
    </row>
    <row r="49" spans="2:56" ht="18.600000000000001" customHeight="1" x14ac:dyDescent="0.2">
      <c r="B49" s="182"/>
      <c r="C49" s="183"/>
      <c r="D49" s="183"/>
      <c r="E49" s="437"/>
      <c r="F49" s="437"/>
      <c r="G49" s="476"/>
      <c r="H49" s="445">
        <f>'DA-02-041 '!A50</f>
        <v>2</v>
      </c>
      <c r="I49" s="446"/>
      <c r="J49" s="446"/>
      <c r="K49" s="447"/>
      <c r="L49" s="423"/>
      <c r="M49" s="424"/>
      <c r="N49" s="439"/>
      <c r="O49" s="424"/>
      <c r="P49" s="438"/>
      <c r="Q49" s="438"/>
      <c r="R49" s="439"/>
      <c r="S49" s="422"/>
      <c r="T49" s="423"/>
      <c r="U49" s="423"/>
      <c r="V49" s="424"/>
      <c r="W49" s="424"/>
      <c r="X49" s="425"/>
      <c r="Y49" s="426"/>
      <c r="Z49" s="453"/>
      <c r="AA49" s="438"/>
      <c r="AB49" s="438"/>
      <c r="AC49" s="439"/>
      <c r="AD49" s="432"/>
      <c r="AE49" s="433"/>
      <c r="AF49" s="433"/>
      <c r="AG49" s="433"/>
      <c r="AH49" s="434"/>
      <c r="AI49" s="422"/>
      <c r="AJ49" s="435"/>
      <c r="AK49" s="435"/>
      <c r="AL49" s="435"/>
      <c r="AM49" s="435"/>
      <c r="AN49" s="435"/>
      <c r="AO49" s="435"/>
      <c r="AP49" s="435"/>
      <c r="AQ49" s="435"/>
      <c r="AR49" s="435"/>
      <c r="AS49" s="435"/>
      <c r="AT49" s="435"/>
      <c r="AU49" s="436"/>
      <c r="AV49" s="437"/>
      <c r="AW49" s="438"/>
      <c r="AX49" s="438"/>
      <c r="AY49" s="438"/>
      <c r="AZ49" s="439"/>
      <c r="BA49" s="440"/>
      <c r="BB49" s="439"/>
      <c r="BC49" s="182" t="s">
        <v>58</v>
      </c>
      <c r="BD49" s="201"/>
    </row>
    <row r="50" spans="2:56" ht="18.600000000000001" customHeight="1" x14ac:dyDescent="0.25">
      <c r="B50" s="34"/>
      <c r="C50" s="30"/>
      <c r="D50" s="31"/>
      <c r="E50" s="80"/>
      <c r="F50" s="69" t="s">
        <v>59</v>
      </c>
      <c r="G50" s="71"/>
      <c r="H50" s="70" t="s">
        <v>60</v>
      </c>
      <c r="I50" s="36"/>
      <c r="J50" s="37"/>
      <c r="K50" s="153" t="s">
        <v>71</v>
      </c>
      <c r="L50" s="154"/>
      <c r="M50" s="45"/>
      <c r="N50" s="37"/>
      <c r="O50" s="198" t="s">
        <v>75</v>
      </c>
      <c r="P50" s="194"/>
      <c r="Q50" s="194"/>
      <c r="R50" s="230"/>
      <c r="S50" s="35"/>
      <c r="T50" s="62" t="s">
        <v>69</v>
      </c>
      <c r="U50" s="36"/>
      <c r="V50" s="45"/>
      <c r="W50" s="36"/>
      <c r="X50" s="44"/>
      <c r="Y50" s="37"/>
      <c r="Z50" s="153" t="s">
        <v>73</v>
      </c>
      <c r="AA50" s="154"/>
      <c r="AB50" s="428"/>
      <c r="AC50" s="429"/>
      <c r="AD50" s="198" t="s">
        <v>74</v>
      </c>
      <c r="AE50" s="199"/>
      <c r="AF50" s="199"/>
      <c r="AG50" s="199"/>
      <c r="AH50" s="200"/>
      <c r="AI50" s="343"/>
      <c r="AJ50" s="340"/>
      <c r="AK50" s="340"/>
      <c r="AL50" s="340"/>
      <c r="AM50" s="340"/>
      <c r="AN50" s="340"/>
      <c r="AO50" s="340"/>
      <c r="AP50" s="340"/>
      <c r="AQ50" s="340"/>
      <c r="AR50" s="340"/>
      <c r="AS50" s="340"/>
      <c r="AT50" s="340"/>
      <c r="AU50" s="341"/>
      <c r="AV50" s="44"/>
      <c r="AW50" s="36"/>
      <c r="AX50" s="36"/>
      <c r="AY50" s="36"/>
      <c r="AZ50" s="36"/>
      <c r="BA50" s="64" t="s">
        <v>24</v>
      </c>
      <c r="BB50" s="69" t="s">
        <v>76</v>
      </c>
      <c r="BC50" s="477" t="s">
        <v>77</v>
      </c>
      <c r="BD50" s="429"/>
    </row>
    <row r="51" spans="2:56" ht="18.600000000000001" customHeight="1" thickBot="1" x14ac:dyDescent="0.25">
      <c r="B51" s="34"/>
      <c r="C51" s="30"/>
      <c r="D51" s="50"/>
      <c r="E51" s="51"/>
      <c r="F51" s="65">
        <v>0</v>
      </c>
      <c r="G51" s="82"/>
      <c r="H51" s="79">
        <v>0</v>
      </c>
      <c r="I51" s="66"/>
      <c r="J51" s="67"/>
      <c r="K51" s="448" t="s">
        <v>70</v>
      </c>
      <c r="L51" s="449"/>
      <c r="M51" s="53"/>
      <c r="N51" s="54"/>
      <c r="O51" s="410">
        <v>0</v>
      </c>
      <c r="P51" s="421"/>
      <c r="Q51" s="421"/>
      <c r="R51" s="427"/>
      <c r="S51" s="55"/>
      <c r="T51" s="420">
        <f>'DA-02-041 '!$S$49</f>
        <v>0</v>
      </c>
      <c r="U51" s="421"/>
      <c r="V51" s="421"/>
      <c r="W51" s="421"/>
      <c r="X51" s="76"/>
      <c r="Y51" s="54"/>
      <c r="Z51" s="410">
        <v>0</v>
      </c>
      <c r="AA51" s="411"/>
      <c r="AB51" s="421"/>
      <c r="AC51" s="427"/>
      <c r="AD51" s="450"/>
      <c r="AE51" s="451"/>
      <c r="AF51" s="451"/>
      <c r="AG51" s="451"/>
      <c r="AH51" s="452"/>
      <c r="AI51" s="344"/>
      <c r="AJ51" s="345"/>
      <c r="AK51" s="345"/>
      <c r="AL51" s="345"/>
      <c r="AM51" s="345"/>
      <c r="AN51" s="345"/>
      <c r="AO51" s="345"/>
      <c r="AP51" s="345"/>
      <c r="AQ51" s="345"/>
      <c r="AR51" s="345"/>
      <c r="AS51" s="345"/>
      <c r="AT51" s="345"/>
      <c r="AU51" s="346"/>
      <c r="AV51" s="51"/>
      <c r="AW51" s="50"/>
      <c r="AX51" s="50"/>
      <c r="AY51" s="50"/>
      <c r="AZ51" s="50"/>
      <c r="BA51" s="68"/>
      <c r="BB51" s="83">
        <v>0</v>
      </c>
      <c r="BC51" s="51"/>
      <c r="BD51" s="52"/>
    </row>
    <row r="52" spans="2:56" ht="14.1" customHeight="1" x14ac:dyDescent="0.2">
      <c r="B52" s="118">
        <v>13</v>
      </c>
      <c r="C52" s="119"/>
      <c r="D52" s="120"/>
      <c r="E52" s="123" t="s">
        <v>43</v>
      </c>
      <c r="F52" s="123"/>
      <c r="G52" s="123"/>
      <c r="H52" s="125" t="s">
        <v>68</v>
      </c>
      <c r="I52" s="126"/>
      <c r="J52" s="127"/>
      <c r="K52" s="144"/>
      <c r="L52" s="145"/>
      <c r="M52" s="145"/>
      <c r="N52" s="146"/>
      <c r="O52" s="161" t="s">
        <v>44</v>
      </c>
      <c r="P52" s="123"/>
      <c r="Q52" s="123"/>
      <c r="R52" s="162"/>
      <c r="S52" s="144"/>
      <c r="T52" s="145"/>
      <c r="U52" s="145"/>
      <c r="V52" s="145"/>
      <c r="W52" s="145"/>
      <c r="X52" s="145"/>
      <c r="Y52" s="146"/>
      <c r="Z52" s="161" t="s">
        <v>45</v>
      </c>
      <c r="AA52" s="123"/>
      <c r="AB52" s="123"/>
      <c r="AC52" s="162"/>
      <c r="AD52" s="205" t="s">
        <v>85</v>
      </c>
      <c r="AE52" s="206"/>
      <c r="AF52" s="206"/>
      <c r="AG52" s="206"/>
      <c r="AH52" s="207"/>
      <c r="AI52" s="144" t="s">
        <v>56</v>
      </c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6"/>
      <c r="AV52" s="214"/>
      <c r="AW52" s="165"/>
      <c r="AX52" s="165"/>
      <c r="AY52" s="165"/>
      <c r="AZ52" s="165"/>
      <c r="BA52" s="165"/>
      <c r="BB52" s="165"/>
      <c r="BC52" s="165"/>
      <c r="BD52" s="166"/>
    </row>
    <row r="53" spans="2:56" ht="12.75" customHeight="1" x14ac:dyDescent="0.2">
      <c r="B53" s="121"/>
      <c r="C53" s="122"/>
      <c r="D53" s="122"/>
      <c r="E53" s="124"/>
      <c r="F53" s="124"/>
      <c r="G53" s="124"/>
      <c r="H53" s="128"/>
      <c r="I53" s="129"/>
      <c r="J53" s="130"/>
      <c r="K53" s="163" t="s">
        <v>22</v>
      </c>
      <c r="L53" s="124"/>
      <c r="M53" s="165"/>
      <c r="N53" s="166"/>
      <c r="O53" s="163"/>
      <c r="P53" s="124"/>
      <c r="Q53" s="124"/>
      <c r="R53" s="164"/>
      <c r="S53" s="163" t="s">
        <v>42</v>
      </c>
      <c r="T53" s="124"/>
      <c r="U53" s="124"/>
      <c r="V53" s="165"/>
      <c r="W53" s="165"/>
      <c r="X53" s="165"/>
      <c r="Y53" s="166"/>
      <c r="Z53" s="163"/>
      <c r="AA53" s="124"/>
      <c r="AB53" s="124"/>
      <c r="AC53" s="164"/>
      <c r="AD53" s="208" t="s">
        <v>16</v>
      </c>
      <c r="AE53" s="209"/>
      <c r="AF53" s="209"/>
      <c r="AG53" s="209"/>
      <c r="AH53" s="210"/>
      <c r="AI53" s="144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6"/>
      <c r="AV53" s="198" t="s">
        <v>72</v>
      </c>
      <c r="AW53" s="199"/>
      <c r="AX53" s="199"/>
      <c r="AY53" s="199"/>
      <c r="AZ53" s="200"/>
      <c r="BA53" s="198" t="s">
        <v>23</v>
      </c>
      <c r="BB53" s="200"/>
      <c r="BC53" s="182" t="s">
        <v>57</v>
      </c>
      <c r="BD53" s="201"/>
    </row>
    <row r="54" spans="2:56" ht="18.600000000000001" customHeight="1" x14ac:dyDescent="0.2">
      <c r="B54" s="182"/>
      <c r="C54" s="183"/>
      <c r="D54" s="183"/>
      <c r="E54" s="437"/>
      <c r="F54" s="437"/>
      <c r="G54" s="476"/>
      <c r="H54" s="445">
        <f>'DA-02-041 '!A55</f>
        <v>3</v>
      </c>
      <c r="I54" s="446"/>
      <c r="J54" s="446"/>
      <c r="K54" s="447"/>
      <c r="L54" s="423"/>
      <c r="M54" s="424"/>
      <c r="N54" s="439"/>
      <c r="O54" s="424"/>
      <c r="P54" s="438"/>
      <c r="Q54" s="438"/>
      <c r="R54" s="439"/>
      <c r="S54" s="422"/>
      <c r="T54" s="423"/>
      <c r="U54" s="423"/>
      <c r="V54" s="424"/>
      <c r="W54" s="424"/>
      <c r="X54" s="425"/>
      <c r="Y54" s="426"/>
      <c r="Z54" s="453"/>
      <c r="AA54" s="438"/>
      <c r="AB54" s="438"/>
      <c r="AC54" s="439"/>
      <c r="AD54" s="432"/>
      <c r="AE54" s="433"/>
      <c r="AF54" s="433"/>
      <c r="AG54" s="433"/>
      <c r="AH54" s="434"/>
      <c r="AI54" s="422"/>
      <c r="AJ54" s="435"/>
      <c r="AK54" s="435"/>
      <c r="AL54" s="435"/>
      <c r="AM54" s="435"/>
      <c r="AN54" s="435"/>
      <c r="AO54" s="435"/>
      <c r="AP54" s="435"/>
      <c r="AQ54" s="435"/>
      <c r="AR54" s="435"/>
      <c r="AS54" s="435"/>
      <c r="AT54" s="435"/>
      <c r="AU54" s="436"/>
      <c r="AV54" s="437"/>
      <c r="AW54" s="438"/>
      <c r="AX54" s="438"/>
      <c r="AY54" s="438"/>
      <c r="AZ54" s="439"/>
      <c r="BA54" s="440"/>
      <c r="BB54" s="439"/>
      <c r="BC54" s="182" t="s">
        <v>58</v>
      </c>
      <c r="BD54" s="201"/>
    </row>
    <row r="55" spans="2:56" ht="18.600000000000001" customHeight="1" x14ac:dyDescent="0.25">
      <c r="B55" s="34"/>
      <c r="C55" s="30"/>
      <c r="D55" s="31"/>
      <c r="E55" s="80"/>
      <c r="F55" s="69" t="s">
        <v>59</v>
      </c>
      <c r="G55" s="71"/>
      <c r="H55" s="70" t="s">
        <v>60</v>
      </c>
      <c r="I55" s="36"/>
      <c r="J55" s="37"/>
      <c r="K55" s="153" t="s">
        <v>71</v>
      </c>
      <c r="L55" s="154"/>
      <c r="M55" s="45"/>
      <c r="N55" s="37"/>
      <c r="O55" s="198" t="s">
        <v>75</v>
      </c>
      <c r="P55" s="194"/>
      <c r="Q55" s="194"/>
      <c r="R55" s="230"/>
      <c r="S55" s="35"/>
      <c r="T55" s="62" t="s">
        <v>69</v>
      </c>
      <c r="U55" s="36"/>
      <c r="V55" s="45"/>
      <c r="W55" s="36"/>
      <c r="X55" s="44"/>
      <c r="Y55" s="37"/>
      <c r="Z55" s="153" t="s">
        <v>73</v>
      </c>
      <c r="AA55" s="154"/>
      <c r="AB55" s="428"/>
      <c r="AC55" s="429"/>
      <c r="AD55" s="198" t="s">
        <v>74</v>
      </c>
      <c r="AE55" s="199"/>
      <c r="AF55" s="199"/>
      <c r="AG55" s="199"/>
      <c r="AH55" s="200"/>
      <c r="AI55" s="343"/>
      <c r="AJ55" s="340"/>
      <c r="AK55" s="340"/>
      <c r="AL55" s="340"/>
      <c r="AM55" s="340"/>
      <c r="AN55" s="340"/>
      <c r="AO55" s="340"/>
      <c r="AP55" s="340"/>
      <c r="AQ55" s="340"/>
      <c r="AR55" s="340"/>
      <c r="AS55" s="340"/>
      <c r="AT55" s="340"/>
      <c r="AU55" s="341"/>
      <c r="AV55" s="44"/>
      <c r="AW55" s="36"/>
      <c r="AX55" s="36"/>
      <c r="AY55" s="36"/>
      <c r="AZ55" s="36"/>
      <c r="BA55" s="64" t="s">
        <v>24</v>
      </c>
      <c r="BB55" s="69" t="s">
        <v>76</v>
      </c>
      <c r="BC55" s="477" t="s">
        <v>77</v>
      </c>
      <c r="BD55" s="429"/>
    </row>
    <row r="56" spans="2:56" ht="18.600000000000001" customHeight="1" thickBot="1" x14ac:dyDescent="0.25">
      <c r="B56" s="34"/>
      <c r="C56" s="30"/>
      <c r="D56" s="50"/>
      <c r="E56" s="51"/>
      <c r="F56" s="65">
        <v>0</v>
      </c>
      <c r="G56" s="82"/>
      <c r="H56" s="79">
        <v>0</v>
      </c>
      <c r="I56" s="66"/>
      <c r="J56" s="67"/>
      <c r="K56" s="448" t="s">
        <v>70</v>
      </c>
      <c r="L56" s="449"/>
      <c r="M56" s="53"/>
      <c r="N56" s="54"/>
      <c r="O56" s="410">
        <v>0</v>
      </c>
      <c r="P56" s="421"/>
      <c r="Q56" s="421"/>
      <c r="R56" s="427"/>
      <c r="S56" s="55"/>
      <c r="T56" s="420">
        <f>'DA-02-041 '!$S$49</f>
        <v>0</v>
      </c>
      <c r="U56" s="421"/>
      <c r="V56" s="421"/>
      <c r="W56" s="421"/>
      <c r="X56" s="76"/>
      <c r="Y56" s="54"/>
      <c r="Z56" s="410">
        <v>0</v>
      </c>
      <c r="AA56" s="411"/>
      <c r="AB56" s="421"/>
      <c r="AC56" s="427"/>
      <c r="AD56" s="450"/>
      <c r="AE56" s="451"/>
      <c r="AF56" s="451"/>
      <c r="AG56" s="451"/>
      <c r="AH56" s="452"/>
      <c r="AI56" s="344"/>
      <c r="AJ56" s="345"/>
      <c r="AK56" s="345"/>
      <c r="AL56" s="345"/>
      <c r="AM56" s="345"/>
      <c r="AN56" s="345"/>
      <c r="AO56" s="345"/>
      <c r="AP56" s="345"/>
      <c r="AQ56" s="345"/>
      <c r="AR56" s="345"/>
      <c r="AS56" s="345"/>
      <c r="AT56" s="345"/>
      <c r="AU56" s="346"/>
      <c r="AV56" s="51"/>
      <c r="AW56" s="50"/>
      <c r="AX56" s="50"/>
      <c r="AY56" s="50"/>
      <c r="AZ56" s="50"/>
      <c r="BA56" s="68"/>
      <c r="BB56" s="83">
        <v>0</v>
      </c>
      <c r="BC56" s="51"/>
      <c r="BD56" s="52"/>
    </row>
    <row r="57" spans="2:56" ht="14.1" customHeight="1" x14ac:dyDescent="0.2">
      <c r="B57" s="118">
        <v>14</v>
      </c>
      <c r="C57" s="119"/>
      <c r="D57" s="120"/>
      <c r="E57" s="123" t="s">
        <v>43</v>
      </c>
      <c r="F57" s="123"/>
      <c r="G57" s="123"/>
      <c r="H57" s="125" t="s">
        <v>68</v>
      </c>
      <c r="I57" s="126"/>
      <c r="J57" s="127"/>
      <c r="K57" s="144"/>
      <c r="L57" s="145"/>
      <c r="M57" s="145"/>
      <c r="N57" s="146"/>
      <c r="O57" s="161" t="s">
        <v>44</v>
      </c>
      <c r="P57" s="123"/>
      <c r="Q57" s="123"/>
      <c r="R57" s="162"/>
      <c r="S57" s="144"/>
      <c r="T57" s="145"/>
      <c r="U57" s="145"/>
      <c r="V57" s="145"/>
      <c r="W57" s="145"/>
      <c r="X57" s="145"/>
      <c r="Y57" s="146"/>
      <c r="Z57" s="161" t="s">
        <v>45</v>
      </c>
      <c r="AA57" s="123"/>
      <c r="AB57" s="123"/>
      <c r="AC57" s="162"/>
      <c r="AD57" s="205" t="s">
        <v>85</v>
      </c>
      <c r="AE57" s="206"/>
      <c r="AF57" s="206"/>
      <c r="AG57" s="206"/>
      <c r="AH57" s="207"/>
      <c r="AI57" s="144" t="s">
        <v>56</v>
      </c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6"/>
      <c r="AV57" s="214"/>
      <c r="AW57" s="165"/>
      <c r="AX57" s="165"/>
      <c r="AY57" s="165"/>
      <c r="AZ57" s="165"/>
      <c r="BA57" s="165"/>
      <c r="BB57" s="165"/>
      <c r="BC57" s="165"/>
      <c r="BD57" s="166"/>
    </row>
    <row r="58" spans="2:56" ht="12.75" customHeight="1" x14ac:dyDescent="0.2">
      <c r="B58" s="121"/>
      <c r="C58" s="122"/>
      <c r="D58" s="122"/>
      <c r="E58" s="124"/>
      <c r="F58" s="124"/>
      <c r="G58" s="124"/>
      <c r="H58" s="128"/>
      <c r="I58" s="129"/>
      <c r="J58" s="130"/>
      <c r="K58" s="163" t="s">
        <v>22</v>
      </c>
      <c r="L58" s="124"/>
      <c r="M58" s="165"/>
      <c r="N58" s="166"/>
      <c r="O58" s="163"/>
      <c r="P58" s="124"/>
      <c r="Q58" s="124"/>
      <c r="R58" s="164"/>
      <c r="S58" s="163" t="s">
        <v>42</v>
      </c>
      <c r="T58" s="124"/>
      <c r="U58" s="124"/>
      <c r="V58" s="165"/>
      <c r="W58" s="165"/>
      <c r="X58" s="165"/>
      <c r="Y58" s="166"/>
      <c r="Z58" s="163"/>
      <c r="AA58" s="124"/>
      <c r="AB58" s="124"/>
      <c r="AC58" s="164"/>
      <c r="AD58" s="208" t="s">
        <v>16</v>
      </c>
      <c r="AE58" s="209"/>
      <c r="AF58" s="209"/>
      <c r="AG58" s="209"/>
      <c r="AH58" s="210"/>
      <c r="AI58" s="144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6"/>
      <c r="AV58" s="198" t="s">
        <v>72</v>
      </c>
      <c r="AW58" s="199"/>
      <c r="AX58" s="199"/>
      <c r="AY58" s="199"/>
      <c r="AZ58" s="200"/>
      <c r="BA58" s="198" t="s">
        <v>23</v>
      </c>
      <c r="BB58" s="200"/>
      <c r="BC58" s="182" t="s">
        <v>57</v>
      </c>
      <c r="BD58" s="201"/>
    </row>
    <row r="59" spans="2:56" ht="18.600000000000001" customHeight="1" x14ac:dyDescent="0.2">
      <c r="B59" s="182"/>
      <c r="C59" s="183"/>
      <c r="D59" s="183"/>
      <c r="E59" s="437"/>
      <c r="F59" s="437"/>
      <c r="G59" s="476"/>
      <c r="H59" s="445">
        <f>'DA-02-041 '!A60</f>
        <v>4</v>
      </c>
      <c r="I59" s="446"/>
      <c r="J59" s="446"/>
      <c r="K59" s="447"/>
      <c r="L59" s="423"/>
      <c r="M59" s="424"/>
      <c r="N59" s="439"/>
      <c r="O59" s="424"/>
      <c r="P59" s="438"/>
      <c r="Q59" s="438"/>
      <c r="R59" s="439"/>
      <c r="S59" s="422"/>
      <c r="T59" s="423"/>
      <c r="U59" s="423"/>
      <c r="V59" s="424"/>
      <c r="W59" s="424"/>
      <c r="X59" s="425"/>
      <c r="Y59" s="426"/>
      <c r="Z59" s="453"/>
      <c r="AA59" s="438"/>
      <c r="AB59" s="438"/>
      <c r="AC59" s="439"/>
      <c r="AD59" s="432"/>
      <c r="AE59" s="433"/>
      <c r="AF59" s="433"/>
      <c r="AG59" s="433"/>
      <c r="AH59" s="434"/>
      <c r="AI59" s="422"/>
      <c r="AJ59" s="435"/>
      <c r="AK59" s="435"/>
      <c r="AL59" s="435"/>
      <c r="AM59" s="435"/>
      <c r="AN59" s="435"/>
      <c r="AO59" s="435"/>
      <c r="AP59" s="435"/>
      <c r="AQ59" s="435"/>
      <c r="AR59" s="435"/>
      <c r="AS59" s="435"/>
      <c r="AT59" s="435"/>
      <c r="AU59" s="436"/>
      <c r="AV59" s="437"/>
      <c r="AW59" s="438"/>
      <c r="AX59" s="438"/>
      <c r="AY59" s="438"/>
      <c r="AZ59" s="439"/>
      <c r="BA59" s="440"/>
      <c r="BB59" s="439"/>
      <c r="BC59" s="182" t="s">
        <v>58</v>
      </c>
      <c r="BD59" s="201"/>
    </row>
    <row r="60" spans="2:56" ht="18.600000000000001" customHeight="1" x14ac:dyDescent="0.25">
      <c r="B60" s="34"/>
      <c r="C60" s="30"/>
      <c r="D60" s="31"/>
      <c r="E60" s="80"/>
      <c r="F60" s="69" t="s">
        <v>59</v>
      </c>
      <c r="G60" s="71"/>
      <c r="H60" s="70" t="s">
        <v>60</v>
      </c>
      <c r="I60" s="36"/>
      <c r="J60" s="37"/>
      <c r="K60" s="153" t="s">
        <v>71</v>
      </c>
      <c r="L60" s="154"/>
      <c r="M60" s="45"/>
      <c r="N60" s="37"/>
      <c r="O60" s="198" t="s">
        <v>75</v>
      </c>
      <c r="P60" s="194"/>
      <c r="Q60" s="194"/>
      <c r="R60" s="230"/>
      <c r="S60" s="35"/>
      <c r="T60" s="62" t="s">
        <v>69</v>
      </c>
      <c r="U60" s="36"/>
      <c r="V60" s="45"/>
      <c r="W60" s="36"/>
      <c r="X60" s="44"/>
      <c r="Y60" s="37"/>
      <c r="Z60" s="153" t="s">
        <v>73</v>
      </c>
      <c r="AA60" s="154"/>
      <c r="AB60" s="428"/>
      <c r="AC60" s="429"/>
      <c r="AD60" s="198" t="s">
        <v>74</v>
      </c>
      <c r="AE60" s="199"/>
      <c r="AF60" s="199"/>
      <c r="AG60" s="199"/>
      <c r="AH60" s="200"/>
      <c r="AI60" s="343"/>
      <c r="AJ60" s="340"/>
      <c r="AK60" s="340"/>
      <c r="AL60" s="340"/>
      <c r="AM60" s="340"/>
      <c r="AN60" s="340"/>
      <c r="AO60" s="340"/>
      <c r="AP60" s="340"/>
      <c r="AQ60" s="340"/>
      <c r="AR60" s="340"/>
      <c r="AS60" s="340"/>
      <c r="AT60" s="340"/>
      <c r="AU60" s="341"/>
      <c r="AV60" s="44"/>
      <c r="AW60" s="36"/>
      <c r="AX60" s="36"/>
      <c r="AY60" s="36"/>
      <c r="AZ60" s="36"/>
      <c r="BA60" s="64" t="s">
        <v>24</v>
      </c>
      <c r="BB60" s="69" t="s">
        <v>76</v>
      </c>
      <c r="BC60" s="477" t="s">
        <v>77</v>
      </c>
      <c r="BD60" s="429"/>
    </row>
    <row r="61" spans="2:56" ht="18.600000000000001" customHeight="1" thickBot="1" x14ac:dyDescent="0.25">
      <c r="B61" s="34"/>
      <c r="C61" s="30"/>
      <c r="D61" s="50"/>
      <c r="E61" s="51"/>
      <c r="F61" s="65">
        <v>0</v>
      </c>
      <c r="G61" s="82"/>
      <c r="H61" s="79">
        <v>0</v>
      </c>
      <c r="I61" s="66"/>
      <c r="J61" s="67"/>
      <c r="K61" s="448" t="s">
        <v>70</v>
      </c>
      <c r="L61" s="449"/>
      <c r="M61" s="53"/>
      <c r="N61" s="54"/>
      <c r="O61" s="410">
        <v>0</v>
      </c>
      <c r="P61" s="421"/>
      <c r="Q61" s="421"/>
      <c r="R61" s="427"/>
      <c r="S61" s="55"/>
      <c r="T61" s="420">
        <f>'DA-02-041 '!$S$49</f>
        <v>0</v>
      </c>
      <c r="U61" s="421"/>
      <c r="V61" s="421"/>
      <c r="W61" s="421"/>
      <c r="X61" s="76"/>
      <c r="Y61" s="54"/>
      <c r="Z61" s="410">
        <v>0</v>
      </c>
      <c r="AA61" s="411"/>
      <c r="AB61" s="421"/>
      <c r="AC61" s="427"/>
      <c r="AD61" s="450"/>
      <c r="AE61" s="451"/>
      <c r="AF61" s="451"/>
      <c r="AG61" s="451"/>
      <c r="AH61" s="452"/>
      <c r="AI61" s="344"/>
      <c r="AJ61" s="345"/>
      <c r="AK61" s="345"/>
      <c r="AL61" s="345"/>
      <c r="AM61" s="345"/>
      <c r="AN61" s="345"/>
      <c r="AO61" s="345"/>
      <c r="AP61" s="345"/>
      <c r="AQ61" s="345"/>
      <c r="AR61" s="345"/>
      <c r="AS61" s="345"/>
      <c r="AT61" s="345"/>
      <c r="AU61" s="346"/>
      <c r="AV61" s="51"/>
      <c r="AW61" s="50"/>
      <c r="AX61" s="50"/>
      <c r="AY61" s="50"/>
      <c r="AZ61" s="50"/>
      <c r="BA61" s="68"/>
      <c r="BB61" s="83">
        <v>0</v>
      </c>
      <c r="BC61" s="51"/>
      <c r="BD61" s="52"/>
    </row>
    <row r="62" spans="2:56" ht="14.1" customHeight="1" x14ac:dyDescent="0.2">
      <c r="B62" s="118">
        <v>15</v>
      </c>
      <c r="C62" s="119"/>
      <c r="D62" s="120"/>
      <c r="E62" s="123" t="s">
        <v>43</v>
      </c>
      <c r="F62" s="123"/>
      <c r="G62" s="123"/>
      <c r="H62" s="125" t="s">
        <v>68</v>
      </c>
      <c r="I62" s="126"/>
      <c r="J62" s="127"/>
      <c r="K62" s="144"/>
      <c r="L62" s="145"/>
      <c r="M62" s="145"/>
      <c r="N62" s="146"/>
      <c r="O62" s="161" t="s">
        <v>44</v>
      </c>
      <c r="P62" s="123"/>
      <c r="Q62" s="123"/>
      <c r="R62" s="162"/>
      <c r="S62" s="144"/>
      <c r="T62" s="145"/>
      <c r="U62" s="145"/>
      <c r="V62" s="145"/>
      <c r="W62" s="145"/>
      <c r="X62" s="145"/>
      <c r="Y62" s="146"/>
      <c r="Z62" s="161" t="s">
        <v>45</v>
      </c>
      <c r="AA62" s="123"/>
      <c r="AB62" s="123"/>
      <c r="AC62" s="162"/>
      <c r="AD62" s="205" t="s">
        <v>85</v>
      </c>
      <c r="AE62" s="206"/>
      <c r="AF62" s="206"/>
      <c r="AG62" s="206"/>
      <c r="AH62" s="207"/>
      <c r="AI62" s="144" t="s">
        <v>56</v>
      </c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6"/>
      <c r="AV62" s="214"/>
      <c r="AW62" s="165"/>
      <c r="AX62" s="165"/>
      <c r="AY62" s="165"/>
      <c r="AZ62" s="165"/>
      <c r="BA62" s="165"/>
      <c r="BB62" s="165"/>
      <c r="BC62" s="165"/>
      <c r="BD62" s="166"/>
    </row>
    <row r="63" spans="2:56" ht="12.75" customHeight="1" x14ac:dyDescent="0.2">
      <c r="B63" s="121"/>
      <c r="C63" s="122"/>
      <c r="D63" s="122"/>
      <c r="E63" s="124"/>
      <c r="F63" s="124"/>
      <c r="G63" s="124"/>
      <c r="H63" s="128"/>
      <c r="I63" s="129"/>
      <c r="J63" s="130"/>
      <c r="K63" s="163" t="s">
        <v>22</v>
      </c>
      <c r="L63" s="124"/>
      <c r="M63" s="165"/>
      <c r="N63" s="166"/>
      <c r="O63" s="163"/>
      <c r="P63" s="124"/>
      <c r="Q63" s="124"/>
      <c r="R63" s="164"/>
      <c r="S63" s="163" t="s">
        <v>42</v>
      </c>
      <c r="T63" s="124"/>
      <c r="U63" s="124"/>
      <c r="V63" s="165"/>
      <c r="W63" s="165"/>
      <c r="X63" s="165"/>
      <c r="Y63" s="166"/>
      <c r="Z63" s="163"/>
      <c r="AA63" s="124"/>
      <c r="AB63" s="124"/>
      <c r="AC63" s="164"/>
      <c r="AD63" s="208" t="s">
        <v>16</v>
      </c>
      <c r="AE63" s="209"/>
      <c r="AF63" s="209"/>
      <c r="AG63" s="209"/>
      <c r="AH63" s="210"/>
      <c r="AI63" s="144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6"/>
      <c r="AV63" s="198" t="s">
        <v>72</v>
      </c>
      <c r="AW63" s="199"/>
      <c r="AX63" s="199"/>
      <c r="AY63" s="199"/>
      <c r="AZ63" s="200"/>
      <c r="BA63" s="198" t="s">
        <v>23</v>
      </c>
      <c r="BB63" s="200"/>
      <c r="BC63" s="182" t="s">
        <v>57</v>
      </c>
      <c r="BD63" s="201"/>
    </row>
    <row r="64" spans="2:56" ht="18.600000000000001" customHeight="1" x14ac:dyDescent="0.2">
      <c r="B64" s="182"/>
      <c r="C64" s="183"/>
      <c r="D64" s="183"/>
      <c r="E64" s="437"/>
      <c r="F64" s="437"/>
      <c r="G64" s="476"/>
      <c r="H64" s="445">
        <f>'DA-02-041 '!A65</f>
        <v>0</v>
      </c>
      <c r="I64" s="446"/>
      <c r="J64" s="446"/>
      <c r="K64" s="447"/>
      <c r="L64" s="423"/>
      <c r="M64" s="424"/>
      <c r="N64" s="439"/>
      <c r="O64" s="424"/>
      <c r="P64" s="438"/>
      <c r="Q64" s="438"/>
      <c r="R64" s="439"/>
      <c r="S64" s="422"/>
      <c r="T64" s="423"/>
      <c r="U64" s="423"/>
      <c r="V64" s="424"/>
      <c r="W64" s="424"/>
      <c r="X64" s="425"/>
      <c r="Y64" s="426"/>
      <c r="Z64" s="453"/>
      <c r="AA64" s="438"/>
      <c r="AB64" s="438"/>
      <c r="AC64" s="439"/>
      <c r="AD64" s="432"/>
      <c r="AE64" s="433"/>
      <c r="AF64" s="433"/>
      <c r="AG64" s="433"/>
      <c r="AH64" s="434"/>
      <c r="AI64" s="422"/>
      <c r="AJ64" s="435"/>
      <c r="AK64" s="435"/>
      <c r="AL64" s="435"/>
      <c r="AM64" s="435"/>
      <c r="AN64" s="435"/>
      <c r="AO64" s="435"/>
      <c r="AP64" s="435"/>
      <c r="AQ64" s="435"/>
      <c r="AR64" s="435"/>
      <c r="AS64" s="435"/>
      <c r="AT64" s="435"/>
      <c r="AU64" s="436"/>
      <c r="AV64" s="437"/>
      <c r="AW64" s="438"/>
      <c r="AX64" s="438"/>
      <c r="AY64" s="438"/>
      <c r="AZ64" s="439"/>
      <c r="BA64" s="440"/>
      <c r="BB64" s="439"/>
      <c r="BC64" s="182" t="s">
        <v>58</v>
      </c>
      <c r="BD64" s="201"/>
    </row>
    <row r="65" spans="1:56" ht="18.600000000000001" customHeight="1" x14ac:dyDescent="0.25">
      <c r="B65" s="34"/>
      <c r="C65" s="30"/>
      <c r="D65" s="31"/>
      <c r="E65" s="80"/>
      <c r="F65" s="69" t="s">
        <v>59</v>
      </c>
      <c r="G65" s="71"/>
      <c r="H65" s="70" t="s">
        <v>60</v>
      </c>
      <c r="I65" s="36"/>
      <c r="J65" s="37"/>
      <c r="K65" s="153" t="s">
        <v>71</v>
      </c>
      <c r="L65" s="154"/>
      <c r="M65" s="45"/>
      <c r="N65" s="37"/>
      <c r="O65" s="198" t="s">
        <v>75</v>
      </c>
      <c r="P65" s="194"/>
      <c r="Q65" s="194"/>
      <c r="R65" s="230"/>
      <c r="S65" s="35"/>
      <c r="T65" s="62" t="s">
        <v>69</v>
      </c>
      <c r="U65" s="36"/>
      <c r="V65" s="45"/>
      <c r="W65" s="36"/>
      <c r="X65" s="44"/>
      <c r="Y65" s="37"/>
      <c r="Z65" s="153" t="s">
        <v>73</v>
      </c>
      <c r="AA65" s="154"/>
      <c r="AB65" s="428"/>
      <c r="AC65" s="429"/>
      <c r="AD65" s="198" t="s">
        <v>74</v>
      </c>
      <c r="AE65" s="199"/>
      <c r="AF65" s="199"/>
      <c r="AG65" s="199"/>
      <c r="AH65" s="200"/>
      <c r="AI65" s="343"/>
      <c r="AJ65" s="340"/>
      <c r="AK65" s="340"/>
      <c r="AL65" s="340"/>
      <c r="AM65" s="340"/>
      <c r="AN65" s="340"/>
      <c r="AO65" s="340"/>
      <c r="AP65" s="340"/>
      <c r="AQ65" s="340"/>
      <c r="AR65" s="340"/>
      <c r="AS65" s="340"/>
      <c r="AT65" s="340"/>
      <c r="AU65" s="341"/>
      <c r="AV65" s="44"/>
      <c r="AW65" s="36"/>
      <c r="AX65" s="36"/>
      <c r="AY65" s="36"/>
      <c r="AZ65" s="36"/>
      <c r="BA65" s="64" t="s">
        <v>24</v>
      </c>
      <c r="BB65" s="69" t="s">
        <v>76</v>
      </c>
      <c r="BC65" s="477" t="s">
        <v>77</v>
      </c>
      <c r="BD65" s="429"/>
    </row>
    <row r="66" spans="1:56" ht="18.600000000000001" customHeight="1" thickBot="1" x14ac:dyDescent="0.25">
      <c r="B66" s="34"/>
      <c r="C66" s="30"/>
      <c r="D66" s="50"/>
      <c r="E66" s="51"/>
      <c r="F66" s="65">
        <v>0</v>
      </c>
      <c r="G66" s="82"/>
      <c r="H66" s="79">
        <v>0</v>
      </c>
      <c r="I66" s="66"/>
      <c r="J66" s="67"/>
      <c r="K66" s="448" t="s">
        <v>70</v>
      </c>
      <c r="L66" s="449"/>
      <c r="M66" s="53"/>
      <c r="N66" s="54"/>
      <c r="O66" s="410">
        <v>0</v>
      </c>
      <c r="P66" s="421"/>
      <c r="Q66" s="421"/>
      <c r="R66" s="427"/>
      <c r="S66" s="55"/>
      <c r="T66" s="420">
        <f>'DA-02-041 '!$S$49</f>
        <v>0</v>
      </c>
      <c r="U66" s="421"/>
      <c r="V66" s="421"/>
      <c r="W66" s="421"/>
      <c r="X66" s="76"/>
      <c r="Y66" s="54"/>
      <c r="Z66" s="410">
        <v>0</v>
      </c>
      <c r="AA66" s="411"/>
      <c r="AB66" s="421"/>
      <c r="AC66" s="427"/>
      <c r="AD66" s="450"/>
      <c r="AE66" s="451"/>
      <c r="AF66" s="451"/>
      <c r="AG66" s="451"/>
      <c r="AH66" s="452"/>
      <c r="AI66" s="344"/>
      <c r="AJ66" s="345"/>
      <c r="AK66" s="345"/>
      <c r="AL66" s="345"/>
      <c r="AM66" s="345"/>
      <c r="AN66" s="345"/>
      <c r="AO66" s="345"/>
      <c r="AP66" s="345"/>
      <c r="AQ66" s="345"/>
      <c r="AR66" s="345"/>
      <c r="AS66" s="345"/>
      <c r="AT66" s="345"/>
      <c r="AU66" s="346"/>
      <c r="AV66" s="51"/>
      <c r="AW66" s="50"/>
      <c r="AX66" s="50"/>
      <c r="AY66" s="50"/>
      <c r="AZ66" s="50"/>
      <c r="BA66" s="68"/>
      <c r="BB66" s="83">
        <v>0</v>
      </c>
      <c r="BC66" s="51"/>
      <c r="BD66" s="52"/>
    </row>
    <row r="67" spans="1:56" ht="14.1" customHeight="1" x14ac:dyDescent="0.2">
      <c r="B67" s="118">
        <v>16</v>
      </c>
      <c r="C67" s="119"/>
      <c r="D67" s="120"/>
      <c r="E67" s="123" t="s">
        <v>43</v>
      </c>
      <c r="F67" s="123"/>
      <c r="G67" s="123"/>
      <c r="H67" s="125" t="s">
        <v>68</v>
      </c>
      <c r="I67" s="126"/>
      <c r="J67" s="127"/>
      <c r="K67" s="144"/>
      <c r="L67" s="145"/>
      <c r="M67" s="145"/>
      <c r="N67" s="146"/>
      <c r="O67" s="161" t="s">
        <v>44</v>
      </c>
      <c r="P67" s="123"/>
      <c r="Q67" s="123"/>
      <c r="R67" s="162"/>
      <c r="S67" s="144"/>
      <c r="T67" s="145"/>
      <c r="U67" s="145"/>
      <c r="V67" s="145"/>
      <c r="W67" s="145"/>
      <c r="X67" s="145"/>
      <c r="Y67" s="146"/>
      <c r="Z67" s="161" t="s">
        <v>45</v>
      </c>
      <c r="AA67" s="123"/>
      <c r="AB67" s="123"/>
      <c r="AC67" s="162"/>
      <c r="AD67" s="205" t="s">
        <v>85</v>
      </c>
      <c r="AE67" s="206"/>
      <c r="AF67" s="206"/>
      <c r="AG67" s="206"/>
      <c r="AH67" s="207"/>
      <c r="AI67" s="144" t="s">
        <v>56</v>
      </c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6"/>
      <c r="AV67" s="214"/>
      <c r="AW67" s="165"/>
      <c r="AX67" s="165"/>
      <c r="AY67" s="165"/>
      <c r="AZ67" s="165"/>
      <c r="BA67" s="165"/>
      <c r="BB67" s="165"/>
      <c r="BC67" s="165"/>
      <c r="BD67" s="166"/>
    </row>
    <row r="68" spans="1:56" ht="12.75" customHeight="1" x14ac:dyDescent="0.2">
      <c r="B68" s="121"/>
      <c r="C68" s="122"/>
      <c r="D68" s="122"/>
      <c r="E68" s="124"/>
      <c r="F68" s="124"/>
      <c r="G68" s="124"/>
      <c r="H68" s="128"/>
      <c r="I68" s="129"/>
      <c r="J68" s="130"/>
      <c r="K68" s="163" t="s">
        <v>22</v>
      </c>
      <c r="L68" s="124"/>
      <c r="M68" s="165"/>
      <c r="N68" s="166"/>
      <c r="O68" s="163"/>
      <c r="P68" s="124"/>
      <c r="Q68" s="124"/>
      <c r="R68" s="164"/>
      <c r="S68" s="163" t="s">
        <v>42</v>
      </c>
      <c r="T68" s="124"/>
      <c r="U68" s="124"/>
      <c r="V68" s="165"/>
      <c r="W68" s="165"/>
      <c r="X68" s="165"/>
      <c r="Y68" s="166"/>
      <c r="Z68" s="163"/>
      <c r="AA68" s="124"/>
      <c r="AB68" s="124"/>
      <c r="AC68" s="164"/>
      <c r="AD68" s="208" t="s">
        <v>16</v>
      </c>
      <c r="AE68" s="209"/>
      <c r="AF68" s="209"/>
      <c r="AG68" s="209"/>
      <c r="AH68" s="210"/>
      <c r="AI68" s="144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6"/>
      <c r="AV68" s="198" t="s">
        <v>72</v>
      </c>
      <c r="AW68" s="199"/>
      <c r="AX68" s="199"/>
      <c r="AY68" s="199"/>
      <c r="AZ68" s="200"/>
      <c r="BA68" s="198" t="s">
        <v>23</v>
      </c>
      <c r="BB68" s="200"/>
      <c r="BC68" s="182" t="s">
        <v>57</v>
      </c>
      <c r="BD68" s="201"/>
    </row>
    <row r="69" spans="1:56" ht="18.600000000000001" customHeight="1" x14ac:dyDescent="0.2">
      <c r="B69" s="182"/>
      <c r="C69" s="183"/>
      <c r="D69" s="183"/>
      <c r="E69" s="437"/>
      <c r="F69" s="437"/>
      <c r="G69" s="476"/>
      <c r="H69" s="445">
        <f>'DA-02-041 '!A70</f>
        <v>0</v>
      </c>
      <c r="I69" s="446"/>
      <c r="J69" s="446"/>
      <c r="K69" s="447"/>
      <c r="L69" s="423"/>
      <c r="M69" s="424"/>
      <c r="N69" s="439"/>
      <c r="O69" s="424"/>
      <c r="P69" s="438"/>
      <c r="Q69" s="438"/>
      <c r="R69" s="439"/>
      <c r="S69" s="422"/>
      <c r="T69" s="423"/>
      <c r="U69" s="423"/>
      <c r="V69" s="424"/>
      <c r="W69" s="424"/>
      <c r="X69" s="425"/>
      <c r="Y69" s="426"/>
      <c r="Z69" s="453"/>
      <c r="AA69" s="438"/>
      <c r="AB69" s="438"/>
      <c r="AC69" s="439"/>
      <c r="AD69" s="432"/>
      <c r="AE69" s="433"/>
      <c r="AF69" s="433"/>
      <c r="AG69" s="433"/>
      <c r="AH69" s="434"/>
      <c r="AI69" s="422"/>
      <c r="AJ69" s="435"/>
      <c r="AK69" s="435"/>
      <c r="AL69" s="435"/>
      <c r="AM69" s="435"/>
      <c r="AN69" s="435"/>
      <c r="AO69" s="435"/>
      <c r="AP69" s="435"/>
      <c r="AQ69" s="435"/>
      <c r="AR69" s="435"/>
      <c r="AS69" s="435"/>
      <c r="AT69" s="435"/>
      <c r="AU69" s="436"/>
      <c r="AV69" s="437"/>
      <c r="AW69" s="438"/>
      <c r="AX69" s="438"/>
      <c r="AY69" s="438"/>
      <c r="AZ69" s="439"/>
      <c r="BA69" s="440"/>
      <c r="BB69" s="439"/>
      <c r="BC69" s="182" t="s">
        <v>58</v>
      </c>
      <c r="BD69" s="201"/>
    </row>
    <row r="70" spans="1:56" ht="18.600000000000001" customHeight="1" x14ac:dyDescent="0.25">
      <c r="B70" s="34"/>
      <c r="C70" s="30"/>
      <c r="D70" s="31"/>
      <c r="E70" s="80"/>
      <c r="F70" s="69" t="s">
        <v>59</v>
      </c>
      <c r="G70" s="71"/>
      <c r="H70" s="70" t="s">
        <v>60</v>
      </c>
      <c r="I70" s="36"/>
      <c r="J70" s="37"/>
      <c r="K70" s="153" t="s">
        <v>71</v>
      </c>
      <c r="L70" s="154"/>
      <c r="M70" s="45"/>
      <c r="N70" s="37"/>
      <c r="O70" s="198" t="s">
        <v>75</v>
      </c>
      <c r="P70" s="194"/>
      <c r="Q70" s="194"/>
      <c r="R70" s="230"/>
      <c r="S70" s="35"/>
      <c r="T70" s="62" t="s">
        <v>69</v>
      </c>
      <c r="U70" s="36"/>
      <c r="V70" s="45"/>
      <c r="W70" s="36"/>
      <c r="X70" s="44"/>
      <c r="Y70" s="37"/>
      <c r="Z70" s="153" t="s">
        <v>73</v>
      </c>
      <c r="AA70" s="154"/>
      <c r="AB70" s="428"/>
      <c r="AC70" s="429"/>
      <c r="AD70" s="198" t="s">
        <v>74</v>
      </c>
      <c r="AE70" s="199"/>
      <c r="AF70" s="199"/>
      <c r="AG70" s="199"/>
      <c r="AH70" s="200"/>
      <c r="AI70" s="343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340"/>
      <c r="AU70" s="341"/>
      <c r="AV70" s="44"/>
      <c r="AW70" s="36"/>
      <c r="AX70" s="36"/>
      <c r="AY70" s="36"/>
      <c r="AZ70" s="36"/>
      <c r="BA70" s="64" t="s">
        <v>24</v>
      </c>
      <c r="BB70" s="69" t="s">
        <v>76</v>
      </c>
      <c r="BC70" s="477" t="s">
        <v>77</v>
      </c>
      <c r="BD70" s="429"/>
    </row>
    <row r="71" spans="1:56" ht="18.600000000000001" customHeight="1" thickBot="1" x14ac:dyDescent="0.25">
      <c r="A71" s="43"/>
      <c r="B71" s="84"/>
      <c r="C71" s="51"/>
      <c r="D71" s="50"/>
      <c r="E71" s="51"/>
      <c r="F71" s="65">
        <v>0</v>
      </c>
      <c r="G71" s="82"/>
      <c r="H71" s="79">
        <v>0</v>
      </c>
      <c r="I71" s="66"/>
      <c r="J71" s="67"/>
      <c r="K71" s="448" t="s">
        <v>70</v>
      </c>
      <c r="L71" s="449"/>
      <c r="M71" s="53"/>
      <c r="N71" s="54"/>
      <c r="O71" s="410">
        <v>0</v>
      </c>
      <c r="P71" s="421"/>
      <c r="Q71" s="421"/>
      <c r="R71" s="427"/>
      <c r="S71" s="55"/>
      <c r="T71" s="420">
        <f>'DA-02-041 '!$S$49</f>
        <v>0</v>
      </c>
      <c r="U71" s="421"/>
      <c r="V71" s="421"/>
      <c r="W71" s="421"/>
      <c r="X71" s="76"/>
      <c r="Y71" s="54"/>
      <c r="Z71" s="410">
        <v>0</v>
      </c>
      <c r="AA71" s="411"/>
      <c r="AB71" s="421"/>
      <c r="AC71" s="427"/>
      <c r="AD71" s="450"/>
      <c r="AE71" s="451"/>
      <c r="AF71" s="451"/>
      <c r="AG71" s="451"/>
      <c r="AH71" s="452"/>
      <c r="AI71" s="344"/>
      <c r="AJ71" s="345"/>
      <c r="AK71" s="345"/>
      <c r="AL71" s="345"/>
      <c r="AM71" s="345"/>
      <c r="AN71" s="345"/>
      <c r="AO71" s="345"/>
      <c r="AP71" s="345"/>
      <c r="AQ71" s="345"/>
      <c r="AR71" s="345"/>
      <c r="AS71" s="345"/>
      <c r="AT71" s="345"/>
      <c r="AU71" s="346"/>
      <c r="AV71" s="51"/>
      <c r="AW71" s="50"/>
      <c r="AX71" s="50"/>
      <c r="AY71" s="50"/>
      <c r="AZ71" s="50"/>
      <c r="BA71" s="68"/>
      <c r="BB71" s="83">
        <v>0</v>
      </c>
      <c r="BC71" s="51"/>
      <c r="BD71" s="52"/>
    </row>
    <row r="73" spans="1:56" ht="18.75" x14ac:dyDescent="0.3">
      <c r="E73" s="33"/>
      <c r="AW73" s="86">
        <f>SUM(F16,H16,AD14,F21,H21,Z16,Z21,Z26,Z31,Z36,Z41,Z46,Z51,Z56,Z61,Z66,Z71,AD19,BB16,BB21,BB26,BB31,BB36,BB41,BB46,BB51,BB56,BB61,BB66,BB71,F26,H26,AD24,F31,H31,AD29,F36,H36,AD34,F41,H41,F46,H46,AD44,F51,H51,AD39,AD49,F56,H56,AD54,F61,H61,AD59,F66,H66,AD64,F71,H71,AD69)</f>
        <v>0</v>
      </c>
    </row>
    <row r="74" spans="1:56" x14ac:dyDescent="0.2">
      <c r="E74" s="33"/>
    </row>
    <row r="78" spans="1:56" x14ac:dyDescent="0.2">
      <c r="E78" s="33"/>
    </row>
    <row r="79" spans="1:56" x14ac:dyDescent="0.2">
      <c r="E79" s="33"/>
    </row>
    <row r="81" spans="5:5" ht="15" x14ac:dyDescent="0.25">
      <c r="E81" s="58"/>
    </row>
  </sheetData>
  <sheetProtection sheet="1" objects="1" scenarios="1" selectLockedCells="1" autoFilter="0"/>
  <mergeCells count="550">
    <mergeCell ref="BC15:BD15"/>
    <mergeCell ref="BC20:BD20"/>
    <mergeCell ref="BC25:BD25"/>
    <mergeCell ref="BC30:BD30"/>
    <mergeCell ref="BC35:BD35"/>
    <mergeCell ref="BC40:BD40"/>
    <mergeCell ref="BC45:BD45"/>
    <mergeCell ref="BC50:BD50"/>
    <mergeCell ref="BC55:BD55"/>
    <mergeCell ref="AV47:BD47"/>
    <mergeCell ref="AV48:AZ48"/>
    <mergeCell ref="BA48:BB48"/>
    <mergeCell ref="BC48:BD48"/>
    <mergeCell ref="BC53:BD53"/>
    <mergeCell ref="AV54:AZ54"/>
    <mergeCell ref="BA54:BB54"/>
    <mergeCell ref="BC54:BD54"/>
    <mergeCell ref="BA44:BB44"/>
    <mergeCell ref="BC44:BD44"/>
    <mergeCell ref="AV52:BD52"/>
    <mergeCell ref="AV53:AZ53"/>
    <mergeCell ref="BA53:BB53"/>
    <mergeCell ref="AV37:BD37"/>
    <mergeCell ref="AV38:AZ38"/>
    <mergeCell ref="B57:D58"/>
    <mergeCell ref="E57:G58"/>
    <mergeCell ref="B59:D59"/>
    <mergeCell ref="E59:G59"/>
    <mergeCell ref="AI60:AU61"/>
    <mergeCell ref="B62:D63"/>
    <mergeCell ref="E62:G63"/>
    <mergeCell ref="O61:R61"/>
    <mergeCell ref="Z60:AC60"/>
    <mergeCell ref="Z61:AC61"/>
    <mergeCell ref="H62:J63"/>
    <mergeCell ref="AD59:AH59"/>
    <mergeCell ref="AI59:AU59"/>
    <mergeCell ref="H57:J58"/>
    <mergeCell ref="K57:N57"/>
    <mergeCell ref="O57:R58"/>
    <mergeCell ref="S57:Y57"/>
    <mergeCell ref="Z57:AC58"/>
    <mergeCell ref="AD57:AH57"/>
    <mergeCell ref="AI57:AU58"/>
    <mergeCell ref="O60:R60"/>
    <mergeCell ref="K61:L61"/>
    <mergeCell ref="AD61:AH61"/>
    <mergeCell ref="T61:W61"/>
    <mergeCell ref="B52:D53"/>
    <mergeCell ref="E52:G53"/>
    <mergeCell ref="B54:D54"/>
    <mergeCell ref="E54:G54"/>
    <mergeCell ref="AI55:AU56"/>
    <mergeCell ref="Z50:AC50"/>
    <mergeCell ref="Z51:AC51"/>
    <mergeCell ref="Z55:AC55"/>
    <mergeCell ref="Z56:AC56"/>
    <mergeCell ref="H54:J54"/>
    <mergeCell ref="K54:L54"/>
    <mergeCell ref="M54:N54"/>
    <mergeCell ref="O54:R54"/>
    <mergeCell ref="S54:U54"/>
    <mergeCell ref="V54:W54"/>
    <mergeCell ref="X54:Y54"/>
    <mergeCell ref="Z54:AC54"/>
    <mergeCell ref="AD54:AH54"/>
    <mergeCell ref="AI54:AU54"/>
    <mergeCell ref="Z52:AC53"/>
    <mergeCell ref="AD52:AH52"/>
    <mergeCell ref="AI52:AU53"/>
    <mergeCell ref="K53:L53"/>
    <mergeCell ref="M53:N53"/>
    <mergeCell ref="B44:D44"/>
    <mergeCell ref="E44:G44"/>
    <mergeCell ref="AI45:AU46"/>
    <mergeCell ref="B47:D48"/>
    <mergeCell ref="E47:G48"/>
    <mergeCell ref="Z45:AC45"/>
    <mergeCell ref="Z46:AC46"/>
    <mergeCell ref="AI47:AU48"/>
    <mergeCell ref="K48:L48"/>
    <mergeCell ref="M48:N48"/>
    <mergeCell ref="S48:U48"/>
    <mergeCell ref="V48:W48"/>
    <mergeCell ref="X48:Y48"/>
    <mergeCell ref="AD48:AH48"/>
    <mergeCell ref="H47:J48"/>
    <mergeCell ref="K47:N47"/>
    <mergeCell ref="O47:R48"/>
    <mergeCell ref="S47:Y47"/>
    <mergeCell ref="Z47:AC48"/>
    <mergeCell ref="AD47:AH47"/>
    <mergeCell ref="K45:L45"/>
    <mergeCell ref="AD45:AH45"/>
    <mergeCell ref="O45:R45"/>
    <mergeCell ref="O46:R46"/>
    <mergeCell ref="B32:D33"/>
    <mergeCell ref="E32:G33"/>
    <mergeCell ref="B34:D34"/>
    <mergeCell ref="E34:G34"/>
    <mergeCell ref="AI35:AU36"/>
    <mergeCell ref="B37:D38"/>
    <mergeCell ref="E37:G38"/>
    <mergeCell ref="O35:R35"/>
    <mergeCell ref="O36:R36"/>
    <mergeCell ref="Z35:AC35"/>
    <mergeCell ref="Z36:AC36"/>
    <mergeCell ref="K38:L38"/>
    <mergeCell ref="M38:N38"/>
    <mergeCell ref="S38:U38"/>
    <mergeCell ref="V38:W38"/>
    <mergeCell ref="X38:Y38"/>
    <mergeCell ref="AD38:AH38"/>
    <mergeCell ref="K35:L35"/>
    <mergeCell ref="AD35:AH35"/>
    <mergeCell ref="K36:L36"/>
    <mergeCell ref="AD36:AH36"/>
    <mergeCell ref="H37:J38"/>
    <mergeCell ref="K37:N37"/>
    <mergeCell ref="O37:R38"/>
    <mergeCell ref="Z69:AC69"/>
    <mergeCell ref="AD69:AH69"/>
    <mergeCell ref="AI69:AU69"/>
    <mergeCell ref="AV69:AZ69"/>
    <mergeCell ref="BA69:BB69"/>
    <mergeCell ref="BC69:BD69"/>
    <mergeCell ref="K70:L70"/>
    <mergeCell ref="AD70:AH70"/>
    <mergeCell ref="K71:L71"/>
    <mergeCell ref="AD71:AH71"/>
    <mergeCell ref="AI70:AU71"/>
    <mergeCell ref="O70:R70"/>
    <mergeCell ref="O71:R71"/>
    <mergeCell ref="Z70:AC70"/>
    <mergeCell ref="Z71:AC71"/>
    <mergeCell ref="BC70:BD70"/>
    <mergeCell ref="T71:W71"/>
    <mergeCell ref="H69:J69"/>
    <mergeCell ref="K69:L69"/>
    <mergeCell ref="M69:N69"/>
    <mergeCell ref="O69:R69"/>
    <mergeCell ref="S69:U69"/>
    <mergeCell ref="V69:W69"/>
    <mergeCell ref="X69:Y69"/>
    <mergeCell ref="B69:D69"/>
    <mergeCell ref="E69:G69"/>
    <mergeCell ref="AV67:BD67"/>
    <mergeCell ref="K68:L68"/>
    <mergeCell ref="M68:N68"/>
    <mergeCell ref="S68:U68"/>
    <mergeCell ref="V68:W68"/>
    <mergeCell ref="X68:Y68"/>
    <mergeCell ref="AD68:AH68"/>
    <mergeCell ref="AV68:AZ68"/>
    <mergeCell ref="BA68:BB68"/>
    <mergeCell ref="BC68:BD68"/>
    <mergeCell ref="H67:J68"/>
    <mergeCell ref="K67:N67"/>
    <mergeCell ref="O67:R68"/>
    <mergeCell ref="S67:Y67"/>
    <mergeCell ref="Z67:AC68"/>
    <mergeCell ref="AD67:AH67"/>
    <mergeCell ref="AI67:AU68"/>
    <mergeCell ref="B67:D68"/>
    <mergeCell ref="E67:G68"/>
    <mergeCell ref="Z64:AC64"/>
    <mergeCell ref="AD64:AH64"/>
    <mergeCell ref="AI64:AU64"/>
    <mergeCell ref="AV64:AZ64"/>
    <mergeCell ref="BA64:BB64"/>
    <mergeCell ref="BC64:BD64"/>
    <mergeCell ref="K65:L65"/>
    <mergeCell ref="AD65:AH65"/>
    <mergeCell ref="K66:L66"/>
    <mergeCell ref="AD66:AH66"/>
    <mergeCell ref="AI65:AU66"/>
    <mergeCell ref="O65:R65"/>
    <mergeCell ref="O66:R66"/>
    <mergeCell ref="Z65:AC65"/>
    <mergeCell ref="Z66:AC66"/>
    <mergeCell ref="BC65:BD65"/>
    <mergeCell ref="T66:W66"/>
    <mergeCell ref="H64:J64"/>
    <mergeCell ref="K64:L64"/>
    <mergeCell ref="M64:N64"/>
    <mergeCell ref="O64:R64"/>
    <mergeCell ref="S64:U64"/>
    <mergeCell ref="V64:W64"/>
    <mergeCell ref="X64:Y64"/>
    <mergeCell ref="B64:D64"/>
    <mergeCell ref="E64:G64"/>
    <mergeCell ref="AV62:BD62"/>
    <mergeCell ref="K63:L63"/>
    <mergeCell ref="M63:N63"/>
    <mergeCell ref="S63:U63"/>
    <mergeCell ref="V63:W63"/>
    <mergeCell ref="X63:Y63"/>
    <mergeCell ref="AD63:AH63"/>
    <mergeCell ref="AV63:AZ63"/>
    <mergeCell ref="BA63:BB63"/>
    <mergeCell ref="BC63:BD63"/>
    <mergeCell ref="K62:N62"/>
    <mergeCell ref="O62:R63"/>
    <mergeCell ref="S62:Y62"/>
    <mergeCell ref="Z62:AC63"/>
    <mergeCell ref="AD62:AH62"/>
    <mergeCell ref="AI62:AU63"/>
    <mergeCell ref="H52:J53"/>
    <mergeCell ref="K52:N52"/>
    <mergeCell ref="O52:R53"/>
    <mergeCell ref="S52:Y52"/>
    <mergeCell ref="AV59:AZ59"/>
    <mergeCell ref="BA59:BB59"/>
    <mergeCell ref="BC59:BD59"/>
    <mergeCell ref="K60:L60"/>
    <mergeCell ref="AD60:AH60"/>
    <mergeCell ref="O55:R55"/>
    <mergeCell ref="O56:R56"/>
    <mergeCell ref="BC60:BD60"/>
    <mergeCell ref="H59:J59"/>
    <mergeCell ref="K59:L59"/>
    <mergeCell ref="M59:N59"/>
    <mergeCell ref="O59:R59"/>
    <mergeCell ref="S59:U59"/>
    <mergeCell ref="V59:W59"/>
    <mergeCell ref="X59:Y59"/>
    <mergeCell ref="Z59:AC59"/>
    <mergeCell ref="B49:D49"/>
    <mergeCell ref="E49:G49"/>
    <mergeCell ref="AI49:AU49"/>
    <mergeCell ref="AV49:AZ49"/>
    <mergeCell ref="BA49:BB49"/>
    <mergeCell ref="BC49:BD49"/>
    <mergeCell ref="K50:L50"/>
    <mergeCell ref="AD50:AH50"/>
    <mergeCell ref="K51:L51"/>
    <mergeCell ref="AD51:AH51"/>
    <mergeCell ref="H49:J49"/>
    <mergeCell ref="K49:L49"/>
    <mergeCell ref="AI50:AU51"/>
    <mergeCell ref="O50:R50"/>
    <mergeCell ref="O51:R51"/>
    <mergeCell ref="Z44:AC44"/>
    <mergeCell ref="AD44:AH44"/>
    <mergeCell ref="AI44:AU44"/>
    <mergeCell ref="AV57:BD57"/>
    <mergeCell ref="K58:L58"/>
    <mergeCell ref="M58:N58"/>
    <mergeCell ref="S58:U58"/>
    <mergeCell ref="V58:W58"/>
    <mergeCell ref="X58:Y58"/>
    <mergeCell ref="AD58:AH58"/>
    <mergeCell ref="O44:R44"/>
    <mergeCell ref="BC58:BD58"/>
    <mergeCell ref="AV44:AZ44"/>
    <mergeCell ref="AD53:AH53"/>
    <mergeCell ref="B39:D39"/>
    <mergeCell ref="E39:G39"/>
    <mergeCell ref="Z39:AC39"/>
    <mergeCell ref="AD39:AH39"/>
    <mergeCell ref="AI39:AU39"/>
    <mergeCell ref="K43:L43"/>
    <mergeCell ref="M43:N43"/>
    <mergeCell ref="S43:U43"/>
    <mergeCell ref="V43:W43"/>
    <mergeCell ref="X43:Y43"/>
    <mergeCell ref="B42:D43"/>
    <mergeCell ref="E42:G43"/>
    <mergeCell ref="O40:R40"/>
    <mergeCell ref="O41:R41"/>
    <mergeCell ref="Z42:AC43"/>
    <mergeCell ref="AD42:AH42"/>
    <mergeCell ref="AI42:AU43"/>
    <mergeCell ref="H39:J39"/>
    <mergeCell ref="K39:L39"/>
    <mergeCell ref="M39:N39"/>
    <mergeCell ref="O39:R39"/>
    <mergeCell ref="S39:U39"/>
    <mergeCell ref="V39:W39"/>
    <mergeCell ref="X39:Y39"/>
    <mergeCell ref="AV42:BD42"/>
    <mergeCell ref="AI40:AU41"/>
    <mergeCell ref="Z40:AC40"/>
    <mergeCell ref="Z41:AC41"/>
    <mergeCell ref="AD43:AH43"/>
    <mergeCell ref="AV43:AZ43"/>
    <mergeCell ref="BA43:BB43"/>
    <mergeCell ref="BC43:BD43"/>
    <mergeCell ref="BC38:BD38"/>
    <mergeCell ref="AV39:AZ39"/>
    <mergeCell ref="BA39:BB39"/>
    <mergeCell ref="BC39:BD39"/>
    <mergeCell ref="Z37:AC38"/>
    <mergeCell ref="AD37:AH37"/>
    <mergeCell ref="AI37:AU38"/>
    <mergeCell ref="AW1:BB1"/>
    <mergeCell ref="K6:AR6"/>
    <mergeCell ref="G9:AF10"/>
    <mergeCell ref="AN10:BD11"/>
    <mergeCell ref="BC1:BD1"/>
    <mergeCell ref="K1:AR1"/>
    <mergeCell ref="A1:G1"/>
    <mergeCell ref="K2:AR2"/>
    <mergeCell ref="H32:J33"/>
    <mergeCell ref="K32:N32"/>
    <mergeCell ref="O32:R33"/>
    <mergeCell ref="S32:Y32"/>
    <mergeCell ref="Z32:AC33"/>
    <mergeCell ref="AD32:AH32"/>
    <mergeCell ref="E12:G13"/>
    <mergeCell ref="H12:J13"/>
    <mergeCell ref="AI32:AU33"/>
    <mergeCell ref="AV32:BD32"/>
    <mergeCell ref="K33:L33"/>
    <mergeCell ref="M33:N33"/>
    <mergeCell ref="S33:U33"/>
    <mergeCell ref="V33:W33"/>
    <mergeCell ref="AI14:AU14"/>
    <mergeCell ref="AV14:AZ14"/>
    <mergeCell ref="BC4:BD4"/>
    <mergeCell ref="K40:L40"/>
    <mergeCell ref="AD40:AH40"/>
    <mergeCell ref="K41:L41"/>
    <mergeCell ref="AD41:AH41"/>
    <mergeCell ref="H42:J43"/>
    <mergeCell ref="K42:N42"/>
    <mergeCell ref="O42:R43"/>
    <mergeCell ref="S42:Y42"/>
    <mergeCell ref="K3:AR4"/>
    <mergeCell ref="H34:J34"/>
    <mergeCell ref="K34:L34"/>
    <mergeCell ref="M34:N34"/>
    <mergeCell ref="O34:R34"/>
    <mergeCell ref="S34:U34"/>
    <mergeCell ref="V34:W34"/>
    <mergeCell ref="X34:Y34"/>
    <mergeCell ref="BA14:BB14"/>
    <mergeCell ref="BC14:BD14"/>
    <mergeCell ref="BA18:BB18"/>
    <mergeCell ref="BC18:BD18"/>
    <mergeCell ref="Z19:AC19"/>
    <mergeCell ref="AD19:AH19"/>
    <mergeCell ref="AV17:BD17"/>
    <mergeCell ref="AV18:AZ18"/>
    <mergeCell ref="H44:J44"/>
    <mergeCell ref="AV58:AZ58"/>
    <mergeCell ref="K44:L44"/>
    <mergeCell ref="M44:N44"/>
    <mergeCell ref="BA38:BB38"/>
    <mergeCell ref="K55:L55"/>
    <mergeCell ref="AD55:AH55"/>
    <mergeCell ref="K56:L56"/>
    <mergeCell ref="AD56:AH56"/>
    <mergeCell ref="BA58:BB58"/>
    <mergeCell ref="K46:L46"/>
    <mergeCell ref="AD46:AH46"/>
    <mergeCell ref="M49:N49"/>
    <mergeCell ref="O49:R49"/>
    <mergeCell ref="S49:U49"/>
    <mergeCell ref="V49:W49"/>
    <mergeCell ref="X49:Y49"/>
    <mergeCell ref="Z49:AC49"/>
    <mergeCell ref="AD49:AH49"/>
    <mergeCell ref="S53:U53"/>
    <mergeCell ref="V53:W53"/>
    <mergeCell ref="X53:Y53"/>
    <mergeCell ref="Z34:AC34"/>
    <mergeCell ref="K15:L15"/>
    <mergeCell ref="AD15:AH15"/>
    <mergeCell ref="AI15:AU16"/>
    <mergeCell ref="K16:L16"/>
    <mergeCell ref="AD16:AH16"/>
    <mergeCell ref="O15:R15"/>
    <mergeCell ref="O16:R16"/>
    <mergeCell ref="Z15:AC15"/>
    <mergeCell ref="Z16:AC16"/>
    <mergeCell ref="T16:W16"/>
    <mergeCell ref="AD34:AH34"/>
    <mergeCell ref="X33:Y33"/>
    <mergeCell ref="AD33:AH33"/>
    <mergeCell ref="AV33:AZ33"/>
    <mergeCell ref="BA33:BB33"/>
    <mergeCell ref="BC33:BD33"/>
    <mergeCell ref="AI34:AU34"/>
    <mergeCell ref="AV34:AZ34"/>
    <mergeCell ref="BA34:BB34"/>
    <mergeCell ref="BC34:BD34"/>
    <mergeCell ref="B12:D13"/>
    <mergeCell ref="K12:N12"/>
    <mergeCell ref="O12:R13"/>
    <mergeCell ref="S12:Y12"/>
    <mergeCell ref="Z12:AC13"/>
    <mergeCell ref="AD12:AH12"/>
    <mergeCell ref="AI12:AU13"/>
    <mergeCell ref="AV12:BD12"/>
    <mergeCell ref="K13:L13"/>
    <mergeCell ref="M13:N13"/>
    <mergeCell ref="S13:U13"/>
    <mergeCell ref="V13:W13"/>
    <mergeCell ref="X13:Y13"/>
    <mergeCell ref="AD13:AH13"/>
    <mergeCell ref="AV13:AZ13"/>
    <mergeCell ref="BA13:BB13"/>
    <mergeCell ref="BC13:BD13"/>
    <mergeCell ref="B14:D14"/>
    <mergeCell ref="K14:L14"/>
    <mergeCell ref="M14:N14"/>
    <mergeCell ref="O14:R14"/>
    <mergeCell ref="S14:U14"/>
    <mergeCell ref="V14:W14"/>
    <mergeCell ref="X14:Y14"/>
    <mergeCell ref="Z14:AC14"/>
    <mergeCell ref="AD14:AH14"/>
    <mergeCell ref="E14:G14"/>
    <mergeCell ref="H14:J14"/>
    <mergeCell ref="B17:D18"/>
    <mergeCell ref="E17:G18"/>
    <mergeCell ref="H17:J18"/>
    <mergeCell ref="K17:N17"/>
    <mergeCell ref="O17:R18"/>
    <mergeCell ref="S17:Y17"/>
    <mergeCell ref="Z17:AC18"/>
    <mergeCell ref="AD17:AH17"/>
    <mergeCell ref="AI17:AU18"/>
    <mergeCell ref="K18:L18"/>
    <mergeCell ref="M18:N18"/>
    <mergeCell ref="S18:U18"/>
    <mergeCell ref="V18:W18"/>
    <mergeCell ref="X18:Y18"/>
    <mergeCell ref="AD18:AH18"/>
    <mergeCell ref="B19:D19"/>
    <mergeCell ref="E19:G19"/>
    <mergeCell ref="H19:J19"/>
    <mergeCell ref="K19:L19"/>
    <mergeCell ref="M19:N19"/>
    <mergeCell ref="O19:R19"/>
    <mergeCell ref="S19:U19"/>
    <mergeCell ref="V19:W19"/>
    <mergeCell ref="X19:Y19"/>
    <mergeCell ref="AV19:AZ19"/>
    <mergeCell ref="BA19:BB19"/>
    <mergeCell ref="BC19:BD19"/>
    <mergeCell ref="K20:L20"/>
    <mergeCell ref="AD20:AH20"/>
    <mergeCell ref="AI20:AU21"/>
    <mergeCell ref="K21:L21"/>
    <mergeCell ref="AD21:AH21"/>
    <mergeCell ref="O20:R20"/>
    <mergeCell ref="O21:R21"/>
    <mergeCell ref="Z20:AC20"/>
    <mergeCell ref="Z21:AC21"/>
    <mergeCell ref="AI19:AU19"/>
    <mergeCell ref="T21:W21"/>
    <mergeCell ref="B22:D23"/>
    <mergeCell ref="E22:G23"/>
    <mergeCell ref="H22:J23"/>
    <mergeCell ref="K22:N22"/>
    <mergeCell ref="O22:R23"/>
    <mergeCell ref="S22:Y22"/>
    <mergeCell ref="Z22:AC23"/>
    <mergeCell ref="AD22:AH22"/>
    <mergeCell ref="AI22:AU23"/>
    <mergeCell ref="AV22:BD22"/>
    <mergeCell ref="K23:L23"/>
    <mergeCell ref="M23:N23"/>
    <mergeCell ref="S23:U23"/>
    <mergeCell ref="V23:W23"/>
    <mergeCell ref="X23:Y23"/>
    <mergeCell ref="AD23:AH23"/>
    <mergeCell ref="AV23:AZ23"/>
    <mergeCell ref="BA23:BB23"/>
    <mergeCell ref="BC23:BD23"/>
    <mergeCell ref="B24:D24"/>
    <mergeCell ref="E24:G24"/>
    <mergeCell ref="H24:J24"/>
    <mergeCell ref="K24:L24"/>
    <mergeCell ref="M24:N24"/>
    <mergeCell ref="O24:R24"/>
    <mergeCell ref="S24:U24"/>
    <mergeCell ref="V24:W24"/>
    <mergeCell ref="X24:Y24"/>
    <mergeCell ref="Z24:AC24"/>
    <mergeCell ref="AD24:AH24"/>
    <mergeCell ref="AI24:AU24"/>
    <mergeCell ref="AV24:AZ24"/>
    <mergeCell ref="BA24:BB24"/>
    <mergeCell ref="BC24:BD24"/>
    <mergeCell ref="K25:L25"/>
    <mergeCell ref="AD25:AH25"/>
    <mergeCell ref="AI25:AU26"/>
    <mergeCell ref="K26:L26"/>
    <mergeCell ref="AD26:AH26"/>
    <mergeCell ref="O25:R25"/>
    <mergeCell ref="O26:R26"/>
    <mergeCell ref="Z25:AC25"/>
    <mergeCell ref="Z26:AC26"/>
    <mergeCell ref="T26:W26"/>
    <mergeCell ref="B27:D28"/>
    <mergeCell ref="E27:G28"/>
    <mergeCell ref="H27:J28"/>
    <mergeCell ref="K27:N27"/>
    <mergeCell ref="O27:R28"/>
    <mergeCell ref="S27:Y27"/>
    <mergeCell ref="Z27:AC28"/>
    <mergeCell ref="AD27:AH27"/>
    <mergeCell ref="AI27:AU28"/>
    <mergeCell ref="AV27:BD27"/>
    <mergeCell ref="K28:L28"/>
    <mergeCell ref="M28:N28"/>
    <mergeCell ref="S28:U28"/>
    <mergeCell ref="V28:W28"/>
    <mergeCell ref="X28:Y28"/>
    <mergeCell ref="AD28:AH28"/>
    <mergeCell ref="AV28:AZ28"/>
    <mergeCell ref="BA28:BB28"/>
    <mergeCell ref="BC28:BD28"/>
    <mergeCell ref="B29:D29"/>
    <mergeCell ref="E29:G29"/>
    <mergeCell ref="H29:J29"/>
    <mergeCell ref="K29:L29"/>
    <mergeCell ref="M29:N29"/>
    <mergeCell ref="O29:R29"/>
    <mergeCell ref="S29:U29"/>
    <mergeCell ref="V29:W29"/>
    <mergeCell ref="X29:Y29"/>
    <mergeCell ref="Z29:AC29"/>
    <mergeCell ref="AD29:AH29"/>
    <mergeCell ref="AI29:AU29"/>
    <mergeCell ref="AV29:AZ29"/>
    <mergeCell ref="BA29:BB29"/>
    <mergeCell ref="BC29:BD29"/>
    <mergeCell ref="K30:L30"/>
    <mergeCell ref="AD30:AH30"/>
    <mergeCell ref="AI30:AU31"/>
    <mergeCell ref="K31:L31"/>
    <mergeCell ref="AD31:AH31"/>
    <mergeCell ref="O30:R30"/>
    <mergeCell ref="O31:R31"/>
    <mergeCell ref="Z30:AC30"/>
    <mergeCell ref="Z31:AC31"/>
    <mergeCell ref="T31:W31"/>
    <mergeCell ref="T36:W36"/>
    <mergeCell ref="T41:W41"/>
    <mergeCell ref="T46:W46"/>
    <mergeCell ref="T51:W51"/>
    <mergeCell ref="T56:W56"/>
    <mergeCell ref="S44:U44"/>
    <mergeCell ref="V44:W44"/>
    <mergeCell ref="S37:Y37"/>
    <mergeCell ref="X44:Y44"/>
  </mergeCells>
  <phoneticPr fontId="10" type="noConversion"/>
  <pageMargins left="0" right="0" top="0" bottom="0" header="0" footer="0"/>
  <pageSetup scale="5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DA-02-041 </vt:lpstr>
      <vt:lpstr>Cont sht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Travel Expense Reimbursement Voucher (DA-02-041A)</dc:title>
  <dc:subject>2014 Travel Expense Reimbursement Voucher (DA-02-041A)</dc:subject>
  <dc:creator>Virginia Department of Accounts</dc:creator>
  <cp:keywords>2014 Travel Expense Reimbursement Voucher (DA-02-041A)</cp:keywords>
  <dc:description>2014 Travel Expense Reimbursement Voucher (DA-02-041A)</dc:description>
  <cp:lastModifiedBy>Short, Andrew (DOA)</cp:lastModifiedBy>
  <cp:lastPrinted>2024-01-02T18:39:21Z</cp:lastPrinted>
  <dcterms:created xsi:type="dcterms:W3CDTF">1998-04-09T17:35:33Z</dcterms:created>
  <dcterms:modified xsi:type="dcterms:W3CDTF">2024-11-13T13:44:40Z</dcterms:modified>
  <cp:category>2014 Travel Expense Reimbursement Voucher (DA-02-041A)</cp:category>
</cp:coreProperties>
</file>